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45"/>
  </bookViews>
  <sheets>
    <sheet name="Sheet1" sheetId="1" r:id="rId1"/>
    <sheet name="Sheet2" sheetId="2" r:id="rId2"/>
  </sheets>
  <definedNames>
    <definedName name="_xlnm._FilterDatabase" localSheetId="1" hidden="1">Sheet2!$A$1:$G$24</definedName>
  </definedNames>
  <calcPr calcId="144525" concurrentCalc="0"/>
</workbook>
</file>

<file path=xl/sharedStrings.xml><?xml version="1.0" encoding="utf-8"?>
<sst xmlns="http://schemas.openxmlformats.org/spreadsheetml/2006/main" count="56">
  <si>
    <t>保亭黎族苗族自治县农村信用合作联社2020年度关联交易情况</t>
  </si>
  <si>
    <t>序号</t>
  </si>
  <si>
    <t>客户名称</t>
  </si>
  <si>
    <t>合同金额（万元）</t>
  </si>
  <si>
    <t>贷款起止期限</t>
  </si>
  <si>
    <t>本社贷款余额（万元）</t>
  </si>
  <si>
    <t>贷款利率</t>
  </si>
  <si>
    <t>重大/一般关联交易</t>
  </si>
  <si>
    <t>陈碧</t>
  </si>
  <si>
    <r>
      <rPr>
        <sz val="10"/>
        <rFont val="Arial"/>
        <charset val="1"/>
      </rPr>
      <t>2016/5/25</t>
    </r>
    <r>
      <rPr>
        <sz val="10"/>
        <rFont val="宋体"/>
        <charset val="1"/>
      </rPr>
      <t>至</t>
    </r>
    <r>
      <rPr>
        <sz val="10"/>
        <rFont val="Arial"/>
        <charset val="1"/>
      </rPr>
      <t>2021/5/25</t>
    </r>
  </si>
  <si>
    <t>一般关联交易</t>
  </si>
  <si>
    <t>陈梦雪</t>
  </si>
  <si>
    <r>
      <rPr>
        <sz val="10"/>
        <rFont val="Arial"/>
        <charset val="1"/>
      </rPr>
      <t>2020/3/6</t>
    </r>
    <r>
      <rPr>
        <sz val="10"/>
        <rFont val="宋体"/>
        <charset val="1"/>
      </rPr>
      <t>至</t>
    </r>
    <r>
      <rPr>
        <sz val="10"/>
        <rFont val="Arial"/>
        <charset val="1"/>
      </rPr>
      <t>2023/3/6</t>
    </r>
  </si>
  <si>
    <r>
      <rPr>
        <sz val="9"/>
        <rFont val="宋体"/>
        <charset val="134"/>
      </rPr>
      <t>董勤</t>
    </r>
    <r>
      <rPr>
        <sz val="9"/>
        <rFont val="Tahoma"/>
        <charset val="134"/>
      </rPr>
      <t xml:space="preserve">                                                        </t>
    </r>
  </si>
  <si>
    <r>
      <rPr>
        <sz val="10"/>
        <rFont val="Arial"/>
        <charset val="1"/>
      </rPr>
      <t>2020/6/30</t>
    </r>
    <r>
      <rPr>
        <sz val="10"/>
        <rFont val="宋体"/>
        <charset val="1"/>
      </rPr>
      <t>至</t>
    </r>
    <r>
      <rPr>
        <sz val="10"/>
        <rFont val="Arial"/>
        <charset val="1"/>
      </rPr>
      <t>2024/6/23</t>
    </r>
  </si>
  <si>
    <t>符进荣</t>
  </si>
  <si>
    <r>
      <rPr>
        <sz val="10"/>
        <rFont val="Arial"/>
        <charset val="1"/>
      </rPr>
      <t>2018/6/6</t>
    </r>
    <r>
      <rPr>
        <sz val="10"/>
        <rFont val="宋体"/>
        <charset val="1"/>
      </rPr>
      <t>至</t>
    </r>
    <r>
      <rPr>
        <sz val="10"/>
        <rFont val="Arial"/>
        <charset val="1"/>
      </rPr>
      <t>2022/9/6</t>
    </r>
  </si>
  <si>
    <t>符孟建</t>
  </si>
  <si>
    <r>
      <rPr>
        <sz val="10"/>
        <rFont val="Arial"/>
        <charset val="1"/>
      </rPr>
      <t>2020/11/20</t>
    </r>
    <r>
      <rPr>
        <sz val="10"/>
        <rFont val="宋体"/>
        <charset val="1"/>
      </rPr>
      <t>至</t>
    </r>
    <r>
      <rPr>
        <sz val="10"/>
        <rFont val="Arial"/>
        <charset val="1"/>
      </rPr>
      <t>2022/11/5</t>
    </r>
  </si>
  <si>
    <t>海南冠翔贸易有限公司</t>
  </si>
  <si>
    <r>
      <rPr>
        <sz val="10"/>
        <rFont val="Arial"/>
        <charset val="1"/>
      </rPr>
      <t>2017/9/27</t>
    </r>
    <r>
      <rPr>
        <sz val="10"/>
        <rFont val="宋体"/>
        <charset val="1"/>
      </rPr>
      <t>至</t>
    </r>
    <r>
      <rPr>
        <sz val="10"/>
        <rFont val="Arial"/>
        <charset val="1"/>
      </rPr>
      <t>2022/3/11</t>
    </r>
  </si>
  <si>
    <t>重大关联交易</t>
  </si>
  <si>
    <t>胡金英</t>
  </si>
  <si>
    <r>
      <rPr>
        <sz val="10"/>
        <rFont val="Arial"/>
        <charset val="1"/>
      </rPr>
      <t>2020/3/12</t>
    </r>
    <r>
      <rPr>
        <sz val="10"/>
        <rFont val="宋体"/>
        <charset val="1"/>
      </rPr>
      <t>至</t>
    </r>
    <r>
      <rPr>
        <sz val="10"/>
        <rFont val="Arial"/>
        <charset val="1"/>
      </rPr>
      <t>2023/3/12</t>
    </r>
  </si>
  <si>
    <t>黄海英</t>
  </si>
  <si>
    <r>
      <rPr>
        <sz val="10"/>
        <rFont val="Arial"/>
        <charset val="1"/>
      </rPr>
      <t>2018/9/5</t>
    </r>
    <r>
      <rPr>
        <sz val="10"/>
        <rFont val="宋体"/>
        <charset val="1"/>
      </rPr>
      <t>至</t>
    </r>
    <r>
      <rPr>
        <sz val="10"/>
        <rFont val="Arial"/>
        <charset val="1"/>
      </rPr>
      <t>2028/9/5</t>
    </r>
  </si>
  <si>
    <t>黄和平</t>
  </si>
  <si>
    <r>
      <rPr>
        <sz val="10"/>
        <rFont val="Arial"/>
        <charset val="1"/>
      </rPr>
      <t>2018/7/24</t>
    </r>
    <r>
      <rPr>
        <sz val="10"/>
        <rFont val="宋体"/>
        <charset val="1"/>
      </rPr>
      <t>至</t>
    </r>
    <r>
      <rPr>
        <sz val="10"/>
        <rFont val="Arial"/>
        <charset val="1"/>
      </rPr>
      <t>2023/7/24</t>
    </r>
  </si>
  <si>
    <t>吉美超</t>
  </si>
  <si>
    <r>
      <rPr>
        <sz val="10"/>
        <rFont val="Arial"/>
        <charset val="1"/>
      </rPr>
      <t>2020/6/3</t>
    </r>
    <r>
      <rPr>
        <sz val="10"/>
        <rFont val="宋体"/>
        <charset val="1"/>
      </rPr>
      <t>至</t>
    </r>
    <r>
      <rPr>
        <sz val="10"/>
        <rFont val="Arial"/>
        <charset val="1"/>
      </rPr>
      <t>2024/6/27</t>
    </r>
  </si>
  <si>
    <t>赖桂英</t>
  </si>
  <si>
    <r>
      <rPr>
        <sz val="10"/>
        <rFont val="Arial"/>
        <charset val="1"/>
      </rPr>
      <t>2019/7/31</t>
    </r>
    <r>
      <rPr>
        <sz val="10"/>
        <rFont val="宋体"/>
        <charset val="1"/>
      </rPr>
      <t>至</t>
    </r>
    <r>
      <rPr>
        <sz val="10"/>
        <rFont val="Arial"/>
        <charset val="1"/>
      </rPr>
      <t>2022/4/18</t>
    </r>
  </si>
  <si>
    <r>
      <rPr>
        <sz val="10"/>
        <rFont val="Arial"/>
        <charset val="1"/>
      </rPr>
      <t>2020/3/31</t>
    </r>
    <r>
      <rPr>
        <sz val="10"/>
        <rFont val="宋体"/>
        <charset val="1"/>
      </rPr>
      <t>至</t>
    </r>
    <r>
      <rPr>
        <sz val="10"/>
        <rFont val="Arial"/>
        <charset val="1"/>
      </rPr>
      <t>2023/3/27</t>
    </r>
  </si>
  <si>
    <t>李化南</t>
  </si>
  <si>
    <r>
      <rPr>
        <sz val="10"/>
        <rFont val="Arial"/>
        <charset val="1"/>
      </rPr>
      <t>2020/12/29</t>
    </r>
    <r>
      <rPr>
        <sz val="10"/>
        <rFont val="宋体"/>
        <charset val="1"/>
      </rPr>
      <t>至</t>
    </r>
    <r>
      <rPr>
        <sz val="10"/>
        <rFont val="Arial"/>
        <charset val="1"/>
      </rPr>
      <t>2022/12/18</t>
    </r>
  </si>
  <si>
    <t>梁海勇</t>
  </si>
  <si>
    <r>
      <rPr>
        <sz val="10"/>
        <rFont val="Arial"/>
        <charset val="1"/>
      </rPr>
      <t>2017/4/6</t>
    </r>
    <r>
      <rPr>
        <sz val="10"/>
        <rFont val="宋体"/>
        <charset val="1"/>
      </rPr>
      <t>至</t>
    </r>
    <r>
      <rPr>
        <sz val="10"/>
        <rFont val="Arial"/>
        <charset val="1"/>
      </rPr>
      <t>2022/4/5</t>
    </r>
  </si>
  <si>
    <r>
      <rPr>
        <sz val="9"/>
        <rFont val="宋体"/>
        <charset val="134"/>
      </rPr>
      <t>林来梅</t>
    </r>
    <r>
      <rPr>
        <sz val="9"/>
        <rFont val="Tahoma"/>
        <charset val="134"/>
      </rPr>
      <t xml:space="preserve"> </t>
    </r>
  </si>
  <si>
    <r>
      <rPr>
        <sz val="10"/>
        <rFont val="Arial"/>
        <charset val="1"/>
      </rPr>
      <t>2019/12/3</t>
    </r>
    <r>
      <rPr>
        <sz val="10"/>
        <rFont val="宋体"/>
        <charset val="1"/>
      </rPr>
      <t>至</t>
    </r>
    <r>
      <rPr>
        <sz val="10"/>
        <rFont val="Arial"/>
        <charset val="1"/>
      </rPr>
      <t>2022/12/2</t>
    </r>
  </si>
  <si>
    <t>林玲</t>
  </si>
  <si>
    <r>
      <rPr>
        <sz val="10"/>
        <rFont val="Arial"/>
        <charset val="1"/>
      </rPr>
      <t>2016/9/28</t>
    </r>
    <r>
      <rPr>
        <sz val="10"/>
        <rFont val="宋体"/>
        <charset val="1"/>
      </rPr>
      <t>至</t>
    </r>
    <r>
      <rPr>
        <sz val="10"/>
        <rFont val="Arial"/>
        <charset val="1"/>
      </rPr>
      <t>2021/9/27</t>
    </r>
  </si>
  <si>
    <t>林青云</t>
  </si>
  <si>
    <r>
      <rPr>
        <sz val="10"/>
        <rFont val="Arial"/>
        <charset val="1"/>
      </rPr>
      <t>2018/7/9</t>
    </r>
    <r>
      <rPr>
        <sz val="10"/>
        <rFont val="宋体"/>
        <charset val="1"/>
      </rPr>
      <t>至</t>
    </r>
    <r>
      <rPr>
        <sz val="10"/>
        <rFont val="Arial"/>
        <charset val="1"/>
      </rPr>
      <t>2023/7/9</t>
    </r>
  </si>
  <si>
    <t>罗牛山股份有限公司</t>
  </si>
  <si>
    <r>
      <rPr>
        <sz val="10"/>
        <rFont val="Arial"/>
        <charset val="1"/>
      </rPr>
      <t>2019/9/30</t>
    </r>
    <r>
      <rPr>
        <sz val="10"/>
        <rFont val="宋体"/>
        <charset val="1"/>
      </rPr>
      <t>至</t>
    </r>
    <r>
      <rPr>
        <sz val="10"/>
        <rFont val="Arial"/>
        <charset val="1"/>
      </rPr>
      <t>2022/9/27</t>
    </r>
  </si>
  <si>
    <t>罗牛山集团有限公司</t>
  </si>
  <si>
    <r>
      <rPr>
        <sz val="10"/>
        <rFont val="Arial"/>
        <charset val="1"/>
      </rPr>
      <t>2020/3/20</t>
    </r>
    <r>
      <rPr>
        <sz val="10"/>
        <rFont val="宋体"/>
        <charset val="1"/>
      </rPr>
      <t>至</t>
    </r>
    <r>
      <rPr>
        <sz val="10"/>
        <rFont val="Arial"/>
        <charset val="1"/>
      </rPr>
      <t>2023/3/1</t>
    </r>
  </si>
  <si>
    <t>翁贤灿</t>
  </si>
  <si>
    <r>
      <rPr>
        <sz val="10"/>
        <rFont val="Arial"/>
        <charset val="1"/>
      </rPr>
      <t>2020/11/30</t>
    </r>
    <r>
      <rPr>
        <sz val="10"/>
        <rFont val="宋体"/>
        <charset val="1"/>
      </rPr>
      <t>至</t>
    </r>
    <r>
      <rPr>
        <sz val="10"/>
        <rFont val="Arial"/>
        <charset val="1"/>
      </rPr>
      <t>2024/7/17</t>
    </r>
  </si>
  <si>
    <t>张兰月</t>
  </si>
  <si>
    <r>
      <rPr>
        <sz val="10"/>
        <rFont val="Arial"/>
        <charset val="1"/>
      </rPr>
      <t>2017/2/16</t>
    </r>
    <r>
      <rPr>
        <sz val="10"/>
        <rFont val="宋体"/>
        <charset val="1"/>
      </rPr>
      <t>至</t>
    </r>
    <r>
      <rPr>
        <sz val="10"/>
        <rFont val="Arial"/>
        <charset val="1"/>
      </rPr>
      <t>2022/2/16</t>
    </r>
  </si>
  <si>
    <t>庄奇学</t>
  </si>
  <si>
    <r>
      <rPr>
        <sz val="10"/>
        <rFont val="Arial"/>
        <charset val="1"/>
      </rPr>
      <t>2020/12/31</t>
    </r>
    <r>
      <rPr>
        <sz val="10"/>
        <rFont val="宋体"/>
        <charset val="1"/>
      </rPr>
      <t>至</t>
    </r>
    <r>
      <rPr>
        <sz val="10"/>
        <rFont val="Arial"/>
        <charset val="1"/>
      </rPr>
      <t>2024/11/4</t>
    </r>
  </si>
  <si>
    <t>合计</t>
  </si>
  <si>
    <t xml:space="preserve">     2020年关联方在保亭农信社贷款净额5309.24万元，重大关联交易贷款余额5084.77万元，一般关联交易贷款余额224.47万元，保亭农信社资本净额28647.96万元，集团关联交易贷款余额4586.28万元，占资本净额的16.01%，关联方合计授信占资本净额18.53%。</t>
  </si>
  <si>
    <t>合同金额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</si>
</sst>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26">
    <font>
      <sz val="11"/>
      <color theme="1"/>
      <name val="宋体"/>
      <charset val="134"/>
      <scheme val="minor"/>
    </font>
    <font>
      <sz val="9"/>
      <name val="Tahoma"/>
      <charset val="134"/>
    </font>
    <font>
      <sz val="10"/>
      <name val="Arial"/>
      <charset val="1"/>
    </font>
    <font>
      <sz val="10"/>
      <name val="宋体"/>
      <charset val="0"/>
    </font>
    <font>
      <sz val="9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tabSelected="1" workbookViewId="0">
      <selection activeCell="I13" sqref="I12:I13"/>
    </sheetView>
  </sheetViews>
  <sheetFormatPr defaultColWidth="9" defaultRowHeight="13.5" outlineLevelCol="6"/>
  <cols>
    <col min="1" max="1" width="8.75" customWidth="1"/>
    <col min="2" max="2" width="17.375" customWidth="1"/>
    <col min="3" max="3" width="10.875" customWidth="1"/>
    <col min="4" max="4" width="20.75" customWidth="1"/>
    <col min="5" max="5" width="12.125" customWidth="1"/>
    <col min="6" max="6" width="11.5" customWidth="1"/>
    <col min="7" max="7" width="17.375" customWidth="1"/>
  </cols>
  <sheetData>
    <row r="1" ht="20.25" spans="1:7">
      <c r="A1" s="10" t="s">
        <v>0</v>
      </c>
      <c r="B1" s="10"/>
      <c r="C1" s="10"/>
      <c r="D1" s="10"/>
      <c r="E1" s="10"/>
      <c r="F1" s="10"/>
      <c r="G1" s="10"/>
    </row>
    <row r="2" ht="27" spans="1:7">
      <c r="A2" s="1" t="s">
        <v>1</v>
      </c>
      <c r="B2" s="1" t="s">
        <v>2</v>
      </c>
      <c r="C2" s="2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1">
        <v>1</v>
      </c>
      <c r="B3" s="3" t="s">
        <v>8</v>
      </c>
      <c r="C3" s="1">
        <v>11</v>
      </c>
      <c r="D3" s="11" t="s">
        <v>9</v>
      </c>
      <c r="E3" s="1">
        <v>0.92</v>
      </c>
      <c r="F3" s="8">
        <v>0.0925</v>
      </c>
      <c r="G3" s="6" t="s">
        <v>10</v>
      </c>
    </row>
    <row r="4" spans="1:7">
      <c r="A4" s="1">
        <v>2</v>
      </c>
      <c r="B4" s="7" t="s">
        <v>11</v>
      </c>
      <c r="C4" s="1">
        <v>20</v>
      </c>
      <c r="D4" s="11" t="s">
        <v>12</v>
      </c>
      <c r="E4" s="1">
        <v>14</v>
      </c>
      <c r="F4" s="8">
        <v>0.0972</v>
      </c>
      <c r="G4" s="6" t="s">
        <v>10</v>
      </c>
    </row>
    <row r="5" spans="1:7">
      <c r="A5" s="1">
        <v>3</v>
      </c>
      <c r="B5" s="7" t="s">
        <v>13</v>
      </c>
      <c r="C5" s="1">
        <v>20</v>
      </c>
      <c r="D5" s="11" t="s">
        <v>14</v>
      </c>
      <c r="E5" s="1">
        <v>5</v>
      </c>
      <c r="F5" s="8">
        <v>0.0972</v>
      </c>
      <c r="G5" s="6" t="s">
        <v>10</v>
      </c>
    </row>
    <row r="6" spans="1:7">
      <c r="A6" s="1">
        <v>4</v>
      </c>
      <c r="B6" s="3" t="s">
        <v>15</v>
      </c>
      <c r="C6" s="1">
        <v>20</v>
      </c>
      <c r="D6" s="11" t="s">
        <v>16</v>
      </c>
      <c r="E6" s="1">
        <v>11.6</v>
      </c>
      <c r="F6" s="8">
        <v>0.0972</v>
      </c>
      <c r="G6" s="6" t="s">
        <v>10</v>
      </c>
    </row>
    <row r="7" spans="1:7">
      <c r="A7" s="1">
        <v>5</v>
      </c>
      <c r="B7" s="3" t="s">
        <v>17</v>
      </c>
      <c r="C7" s="1">
        <v>10</v>
      </c>
      <c r="D7" s="11" t="s">
        <v>18</v>
      </c>
      <c r="E7" s="1">
        <v>10</v>
      </c>
      <c r="F7" s="8">
        <v>0.0972</v>
      </c>
      <c r="G7" s="6" t="s">
        <v>10</v>
      </c>
    </row>
    <row r="8" spans="1:7">
      <c r="A8" s="1">
        <v>6</v>
      </c>
      <c r="B8" s="7" t="s">
        <v>19</v>
      </c>
      <c r="C8" s="1">
        <v>1400</v>
      </c>
      <c r="D8" s="11" t="s">
        <v>20</v>
      </c>
      <c r="E8" s="1">
        <v>1150</v>
      </c>
      <c r="F8" s="8">
        <v>0.0475</v>
      </c>
      <c r="G8" s="6" t="s">
        <v>21</v>
      </c>
    </row>
    <row r="9" spans="1:7">
      <c r="A9" s="1">
        <v>7</v>
      </c>
      <c r="B9" s="3" t="s">
        <v>22</v>
      </c>
      <c r="C9" s="1">
        <v>2</v>
      </c>
      <c r="D9" s="11" t="s">
        <v>23</v>
      </c>
      <c r="E9" s="1">
        <v>2</v>
      </c>
      <c r="F9" s="8">
        <v>0.0475</v>
      </c>
      <c r="G9" s="6" t="s">
        <v>10</v>
      </c>
    </row>
    <row r="10" spans="1:7">
      <c r="A10" s="1">
        <v>8</v>
      </c>
      <c r="B10" s="3" t="s">
        <v>24</v>
      </c>
      <c r="C10" s="1">
        <v>8</v>
      </c>
      <c r="D10" s="11" t="s">
        <v>25</v>
      </c>
      <c r="E10" s="1">
        <v>4.82</v>
      </c>
      <c r="F10" s="8">
        <v>0.09</v>
      </c>
      <c r="G10" s="6" t="s">
        <v>10</v>
      </c>
    </row>
    <row r="11" spans="1:7">
      <c r="A11" s="1">
        <v>9</v>
      </c>
      <c r="B11" s="3" t="s">
        <v>26</v>
      </c>
      <c r="C11" s="1">
        <v>11</v>
      </c>
      <c r="D11" s="11" t="s">
        <v>27</v>
      </c>
      <c r="E11" s="1">
        <v>6.21</v>
      </c>
      <c r="F11" s="8">
        <v>0.0775</v>
      </c>
      <c r="G11" s="6" t="s">
        <v>10</v>
      </c>
    </row>
    <row r="12" spans="1:7">
      <c r="A12" s="1">
        <v>10</v>
      </c>
      <c r="B12" s="3" t="s">
        <v>28</v>
      </c>
      <c r="C12" s="1">
        <v>20</v>
      </c>
      <c r="D12" s="11" t="s">
        <v>29</v>
      </c>
      <c r="E12" s="1">
        <v>1.5</v>
      </c>
      <c r="F12" s="8">
        <v>0.0775</v>
      </c>
      <c r="G12" s="6" t="s">
        <v>10</v>
      </c>
    </row>
    <row r="13" spans="1:7">
      <c r="A13" s="1">
        <v>11</v>
      </c>
      <c r="B13" s="3" t="s">
        <v>28</v>
      </c>
      <c r="C13" s="1">
        <v>20</v>
      </c>
      <c r="D13" s="11" t="s">
        <v>29</v>
      </c>
      <c r="E13" s="1">
        <v>1.5</v>
      </c>
      <c r="F13" s="8">
        <v>0.0775</v>
      </c>
      <c r="G13" s="6" t="s">
        <v>10</v>
      </c>
    </row>
    <row r="14" spans="1:7">
      <c r="A14" s="1">
        <v>12</v>
      </c>
      <c r="B14" s="3" t="s">
        <v>30</v>
      </c>
      <c r="C14" s="1">
        <v>168</v>
      </c>
      <c r="D14" s="11" t="s">
        <v>31</v>
      </c>
      <c r="E14" s="1">
        <v>88</v>
      </c>
      <c r="F14" s="8">
        <v>0.085</v>
      </c>
      <c r="G14" s="6" t="s">
        <v>10</v>
      </c>
    </row>
    <row r="15" spans="1:7">
      <c r="A15" s="1">
        <v>13</v>
      </c>
      <c r="B15" s="3" t="s">
        <v>30</v>
      </c>
      <c r="C15" s="1">
        <v>50</v>
      </c>
      <c r="D15" s="11" t="s">
        <v>32</v>
      </c>
      <c r="E15" s="9">
        <v>38.46</v>
      </c>
      <c r="F15" s="8">
        <v>0.07</v>
      </c>
      <c r="G15" s="6" t="s">
        <v>10</v>
      </c>
    </row>
    <row r="16" spans="1:7">
      <c r="A16" s="1">
        <v>14</v>
      </c>
      <c r="B16" s="3" t="s">
        <v>33</v>
      </c>
      <c r="C16" s="1">
        <v>500</v>
      </c>
      <c r="D16" s="11" t="s">
        <v>34</v>
      </c>
      <c r="E16" s="9">
        <v>498.49</v>
      </c>
      <c r="F16" s="8">
        <v>0.07</v>
      </c>
      <c r="G16" s="6" t="s">
        <v>21</v>
      </c>
    </row>
    <row r="17" spans="1:7">
      <c r="A17" s="1">
        <v>15</v>
      </c>
      <c r="B17" s="3" t="s">
        <v>35</v>
      </c>
      <c r="C17" s="1">
        <v>20</v>
      </c>
      <c r="D17" s="11" t="s">
        <v>36</v>
      </c>
      <c r="E17" s="9">
        <v>4.06</v>
      </c>
      <c r="F17" s="8">
        <v>0.05225</v>
      </c>
      <c r="G17" s="6" t="s">
        <v>10</v>
      </c>
    </row>
    <row r="18" spans="1:7">
      <c r="A18" s="1">
        <v>16</v>
      </c>
      <c r="B18" s="7" t="s">
        <v>37</v>
      </c>
      <c r="C18" s="1">
        <v>4</v>
      </c>
      <c r="D18" s="11" t="s">
        <v>38</v>
      </c>
      <c r="E18" s="9">
        <v>2.79</v>
      </c>
      <c r="F18" s="8">
        <v>0.0972</v>
      </c>
      <c r="G18" s="6" t="s">
        <v>10</v>
      </c>
    </row>
    <row r="19" spans="1:7">
      <c r="A19" s="1">
        <v>17</v>
      </c>
      <c r="B19" s="3" t="s">
        <v>39</v>
      </c>
      <c r="C19" s="1">
        <v>20</v>
      </c>
      <c r="D19" s="11" t="s">
        <v>40</v>
      </c>
      <c r="E19" s="9">
        <v>1.61</v>
      </c>
      <c r="F19" s="8">
        <v>0.05225</v>
      </c>
      <c r="G19" s="6" t="s">
        <v>10</v>
      </c>
    </row>
    <row r="20" spans="1:7">
      <c r="A20" s="1">
        <v>18</v>
      </c>
      <c r="B20" s="3" t="s">
        <v>41</v>
      </c>
      <c r="C20" s="1">
        <v>8</v>
      </c>
      <c r="D20" s="11" t="s">
        <v>42</v>
      </c>
      <c r="E20" s="9">
        <v>4.61</v>
      </c>
      <c r="F20" s="8">
        <v>0.0972</v>
      </c>
      <c r="G20" s="6" t="s">
        <v>10</v>
      </c>
    </row>
    <row r="21" spans="1:7">
      <c r="A21" s="1">
        <v>19</v>
      </c>
      <c r="B21" s="7" t="s">
        <v>43</v>
      </c>
      <c r="C21" s="1">
        <v>1600</v>
      </c>
      <c r="D21" s="11" t="s">
        <v>44</v>
      </c>
      <c r="E21" s="9">
        <v>1480</v>
      </c>
      <c r="F21" s="8">
        <v>0.0475</v>
      </c>
      <c r="G21" s="6" t="s">
        <v>21</v>
      </c>
    </row>
    <row r="22" spans="1:7">
      <c r="A22" s="1">
        <v>20</v>
      </c>
      <c r="B22" s="7" t="s">
        <v>45</v>
      </c>
      <c r="C22" s="1">
        <v>2000</v>
      </c>
      <c r="D22" s="11" t="s">
        <v>46</v>
      </c>
      <c r="E22" s="9">
        <v>1956.28</v>
      </c>
      <c r="F22" s="8">
        <v>0.06</v>
      </c>
      <c r="G22" s="6" t="s">
        <v>21</v>
      </c>
    </row>
    <row r="23" spans="1:7">
      <c r="A23" s="1">
        <v>21</v>
      </c>
      <c r="B23" s="3" t="s">
        <v>47</v>
      </c>
      <c r="C23" s="1">
        <v>20</v>
      </c>
      <c r="D23" s="11" t="s">
        <v>48</v>
      </c>
      <c r="E23" s="9">
        <v>8</v>
      </c>
      <c r="F23" s="8">
        <v>0.0775</v>
      </c>
      <c r="G23" s="6" t="s">
        <v>10</v>
      </c>
    </row>
    <row r="24" spans="1:7">
      <c r="A24" s="1">
        <v>22</v>
      </c>
      <c r="B24" s="3" t="s">
        <v>49</v>
      </c>
      <c r="C24" s="1">
        <v>15</v>
      </c>
      <c r="D24" s="11" t="s">
        <v>50</v>
      </c>
      <c r="E24" s="9">
        <v>3.86</v>
      </c>
      <c r="F24" s="8">
        <v>0.05225</v>
      </c>
      <c r="G24" s="6" t="s">
        <v>10</v>
      </c>
    </row>
    <row r="25" spans="1:7">
      <c r="A25" s="1">
        <v>23</v>
      </c>
      <c r="B25" s="3" t="s">
        <v>51</v>
      </c>
      <c r="C25" s="1">
        <v>18</v>
      </c>
      <c r="D25" s="11" t="s">
        <v>52</v>
      </c>
      <c r="E25" s="9">
        <v>15.53</v>
      </c>
      <c r="F25" s="8">
        <v>0.0972</v>
      </c>
      <c r="G25" s="6" t="s">
        <v>10</v>
      </c>
    </row>
    <row r="26" spans="1:7">
      <c r="A26" s="12" t="s">
        <v>53</v>
      </c>
      <c r="B26" s="13"/>
      <c r="C26" s="9">
        <f>SUM(C3:C25)</f>
        <v>5965</v>
      </c>
      <c r="D26" s="9"/>
      <c r="E26" s="9">
        <f>SUM(E3:E25)</f>
        <v>5309.24</v>
      </c>
      <c r="F26" s="9"/>
      <c r="G26" s="6"/>
    </row>
    <row r="27" ht="44" customHeight="1" spans="1:7">
      <c r="A27" s="14" t="s">
        <v>54</v>
      </c>
      <c r="B27" s="14"/>
      <c r="C27" s="14"/>
      <c r="D27" s="14"/>
      <c r="E27" s="14"/>
      <c r="F27" s="14"/>
      <c r="G27" s="14"/>
    </row>
  </sheetData>
  <mergeCells count="3">
    <mergeCell ref="A1:G1"/>
    <mergeCell ref="A26:B26"/>
    <mergeCell ref="A27:G27"/>
  </mergeCells>
  <pageMargins left="0.75" right="0.75" top="1" bottom="1" header="0.511805555555556" footer="0.511805555555556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G24"/>
  <sheetViews>
    <sheetView workbookViewId="0">
      <selection activeCell="E2" sqref="E2:E24"/>
    </sheetView>
  </sheetViews>
  <sheetFormatPr defaultColWidth="9" defaultRowHeight="13.5" outlineLevelCol="6"/>
  <cols>
    <col min="6" max="6" width="18.75" customWidth="1"/>
    <col min="7" max="7" width="22.5" customWidth="1"/>
  </cols>
  <sheetData>
    <row r="1" ht="40.5" spans="1:7">
      <c r="A1" s="1" t="s">
        <v>1</v>
      </c>
      <c r="B1" s="1" t="s">
        <v>2</v>
      </c>
      <c r="C1" s="1" t="s">
        <v>55</v>
      </c>
      <c r="D1" s="1" t="s">
        <v>4</v>
      </c>
      <c r="E1" s="2" t="s">
        <v>5</v>
      </c>
      <c r="F1" s="1" t="s">
        <v>6</v>
      </c>
      <c r="G1" s="2" t="s">
        <v>7</v>
      </c>
    </row>
    <row r="2" spans="1:7">
      <c r="A2" s="1">
        <v>1</v>
      </c>
      <c r="B2" s="3" t="s">
        <v>8</v>
      </c>
      <c r="C2" s="1"/>
      <c r="D2" s="4"/>
      <c r="E2" s="1">
        <v>0.92</v>
      </c>
      <c r="F2" s="5"/>
      <c r="G2" s="6" t="s">
        <v>10</v>
      </c>
    </row>
    <row r="3" spans="1:7">
      <c r="A3" s="1">
        <v>2</v>
      </c>
      <c r="B3" s="7" t="s">
        <v>11</v>
      </c>
      <c r="C3" s="1"/>
      <c r="D3" s="4"/>
      <c r="E3" s="1">
        <v>14</v>
      </c>
      <c r="F3" s="8"/>
      <c r="G3" s="6" t="s">
        <v>10</v>
      </c>
    </row>
    <row r="4" spans="1:7">
      <c r="A4" s="1">
        <v>3</v>
      </c>
      <c r="B4" s="7" t="s">
        <v>13</v>
      </c>
      <c r="C4" s="1"/>
      <c r="D4" s="4"/>
      <c r="E4" s="1">
        <v>5</v>
      </c>
      <c r="F4" s="8"/>
      <c r="G4" s="6" t="s">
        <v>10</v>
      </c>
    </row>
    <row r="5" spans="1:7">
      <c r="A5" s="1">
        <v>4</v>
      </c>
      <c r="B5" s="3" t="s">
        <v>15</v>
      </c>
      <c r="C5" s="1"/>
      <c r="D5" s="4"/>
      <c r="E5" s="1">
        <v>11.6</v>
      </c>
      <c r="F5" s="8"/>
      <c r="G5" s="6" t="s">
        <v>10</v>
      </c>
    </row>
    <row r="6" spans="1:7">
      <c r="A6" s="1">
        <v>5</v>
      </c>
      <c r="B6" s="3" t="s">
        <v>17</v>
      </c>
      <c r="C6" s="1"/>
      <c r="D6" s="4"/>
      <c r="E6" s="1">
        <v>10</v>
      </c>
      <c r="F6" s="8"/>
      <c r="G6" s="6" t="s">
        <v>10</v>
      </c>
    </row>
    <row r="7" hidden="1" spans="1:7">
      <c r="A7" s="1">
        <v>6</v>
      </c>
      <c r="B7" s="7" t="s">
        <v>19</v>
      </c>
      <c r="C7" s="1"/>
      <c r="D7" s="4"/>
      <c r="E7" s="1">
        <v>1150</v>
      </c>
      <c r="F7" s="8"/>
      <c r="G7" s="6" t="s">
        <v>21</v>
      </c>
    </row>
    <row r="8" spans="1:7">
      <c r="A8" s="1">
        <v>7</v>
      </c>
      <c r="B8" s="3" t="s">
        <v>22</v>
      </c>
      <c r="C8" s="1"/>
      <c r="D8" s="4"/>
      <c r="E8" s="1">
        <v>2</v>
      </c>
      <c r="F8" s="8"/>
      <c r="G8" s="6" t="s">
        <v>10</v>
      </c>
    </row>
    <row r="9" spans="1:7">
      <c r="A9" s="1">
        <v>8</v>
      </c>
      <c r="B9" s="3" t="s">
        <v>24</v>
      </c>
      <c r="C9" s="1"/>
      <c r="D9" s="4"/>
      <c r="E9" s="1">
        <v>4.82</v>
      </c>
      <c r="F9" s="8"/>
      <c r="G9" s="6" t="s">
        <v>10</v>
      </c>
    </row>
    <row r="10" spans="1:7">
      <c r="A10" s="1">
        <v>9</v>
      </c>
      <c r="B10" s="3" t="s">
        <v>26</v>
      </c>
      <c r="C10" s="1"/>
      <c r="D10" s="4"/>
      <c r="E10" s="1">
        <v>6.21</v>
      </c>
      <c r="F10" s="5"/>
      <c r="G10" s="6" t="s">
        <v>10</v>
      </c>
    </row>
    <row r="11" spans="1:7">
      <c r="A11" s="1">
        <v>10</v>
      </c>
      <c r="B11" s="3" t="s">
        <v>28</v>
      </c>
      <c r="C11" s="1"/>
      <c r="D11" s="4"/>
      <c r="E11" s="1">
        <v>1.5</v>
      </c>
      <c r="F11" s="8"/>
      <c r="G11" s="6" t="s">
        <v>10</v>
      </c>
    </row>
    <row r="12" spans="1:7">
      <c r="A12" s="1">
        <v>11</v>
      </c>
      <c r="B12" s="3" t="s">
        <v>28</v>
      </c>
      <c r="C12" s="1"/>
      <c r="D12" s="4"/>
      <c r="E12" s="1">
        <v>1.5</v>
      </c>
      <c r="F12" s="8"/>
      <c r="G12" s="6" t="s">
        <v>10</v>
      </c>
    </row>
    <row r="13" spans="1:7">
      <c r="A13" s="1">
        <v>12</v>
      </c>
      <c r="B13" s="3" t="s">
        <v>30</v>
      </c>
      <c r="C13" s="1"/>
      <c r="D13" s="4"/>
      <c r="E13" s="1">
        <v>88</v>
      </c>
      <c r="F13" s="8"/>
      <c r="G13" s="6" t="s">
        <v>10</v>
      </c>
    </row>
    <row r="14" spans="1:7">
      <c r="A14" s="1">
        <v>13</v>
      </c>
      <c r="B14" s="3" t="s">
        <v>30</v>
      </c>
      <c r="C14" s="9"/>
      <c r="D14" s="9"/>
      <c r="E14" s="9">
        <v>38.46</v>
      </c>
      <c r="F14" s="9"/>
      <c r="G14" s="6" t="s">
        <v>10</v>
      </c>
    </row>
    <row r="15" hidden="1" spans="1:7">
      <c r="A15" s="1">
        <v>14</v>
      </c>
      <c r="B15" s="3" t="s">
        <v>33</v>
      </c>
      <c r="C15" s="9"/>
      <c r="D15" s="9"/>
      <c r="E15" s="9">
        <v>498.49</v>
      </c>
      <c r="F15" s="9"/>
      <c r="G15" s="6" t="s">
        <v>21</v>
      </c>
    </row>
    <row r="16" spans="1:7">
      <c r="A16" s="1">
        <v>15</v>
      </c>
      <c r="B16" s="3" t="s">
        <v>35</v>
      </c>
      <c r="C16" s="9"/>
      <c r="D16" s="9"/>
      <c r="E16" s="9">
        <v>4.06</v>
      </c>
      <c r="F16" s="9"/>
      <c r="G16" s="6" t="s">
        <v>10</v>
      </c>
    </row>
    <row r="17" spans="1:7">
      <c r="A17" s="1">
        <v>16</v>
      </c>
      <c r="B17" s="7" t="s">
        <v>37</v>
      </c>
      <c r="C17" s="9"/>
      <c r="D17" s="9"/>
      <c r="E17" s="9">
        <v>2.79</v>
      </c>
      <c r="F17" s="9"/>
      <c r="G17" s="6" t="s">
        <v>10</v>
      </c>
    </row>
    <row r="18" spans="1:7">
      <c r="A18" s="1">
        <v>17</v>
      </c>
      <c r="B18" s="3" t="s">
        <v>39</v>
      </c>
      <c r="C18" s="9"/>
      <c r="D18" s="9"/>
      <c r="E18" s="9">
        <v>1.61</v>
      </c>
      <c r="F18" s="9"/>
      <c r="G18" s="6" t="s">
        <v>10</v>
      </c>
    </row>
    <row r="19" spans="1:7">
      <c r="A19" s="1">
        <v>18</v>
      </c>
      <c r="B19" s="3" t="s">
        <v>41</v>
      </c>
      <c r="C19" s="9"/>
      <c r="D19" s="9"/>
      <c r="E19" s="9">
        <v>4.61</v>
      </c>
      <c r="F19" s="9"/>
      <c r="G19" s="6" t="s">
        <v>10</v>
      </c>
    </row>
    <row r="20" hidden="1" spans="1:7">
      <c r="A20" s="1">
        <v>19</v>
      </c>
      <c r="B20" s="7" t="s">
        <v>43</v>
      </c>
      <c r="C20" s="9"/>
      <c r="D20" s="9"/>
      <c r="E20" s="9">
        <v>1480</v>
      </c>
      <c r="F20" s="9"/>
      <c r="G20" s="6" t="s">
        <v>21</v>
      </c>
    </row>
    <row r="21" hidden="1" spans="1:7">
      <c r="A21" s="1">
        <v>20</v>
      </c>
      <c r="B21" s="7" t="s">
        <v>45</v>
      </c>
      <c r="C21" s="9"/>
      <c r="D21" s="9"/>
      <c r="E21" s="9">
        <v>1956.28</v>
      </c>
      <c r="F21" s="9"/>
      <c r="G21" s="6" t="s">
        <v>21</v>
      </c>
    </row>
    <row r="22" spans="1:7">
      <c r="A22" s="1">
        <v>21</v>
      </c>
      <c r="B22" s="3" t="s">
        <v>47</v>
      </c>
      <c r="C22" s="9"/>
      <c r="D22" s="9"/>
      <c r="E22" s="9">
        <v>8</v>
      </c>
      <c r="F22" s="9"/>
      <c r="G22" s="6" t="s">
        <v>10</v>
      </c>
    </row>
    <row r="23" spans="1:7">
      <c r="A23" s="1">
        <v>22</v>
      </c>
      <c r="B23" s="3" t="s">
        <v>49</v>
      </c>
      <c r="C23" s="9"/>
      <c r="D23" s="9"/>
      <c r="E23" s="9">
        <v>3.86</v>
      </c>
      <c r="F23" s="9"/>
      <c r="G23" s="6" t="s">
        <v>10</v>
      </c>
    </row>
    <row r="24" spans="1:7">
      <c r="A24" s="1">
        <v>23</v>
      </c>
      <c r="B24" s="3" t="s">
        <v>51</v>
      </c>
      <c r="C24" s="9"/>
      <c r="D24" s="9"/>
      <c r="E24" s="9">
        <v>15.53</v>
      </c>
      <c r="F24" s="9"/>
      <c r="G24" s="6" t="s">
        <v>10</v>
      </c>
    </row>
  </sheetData>
  <autoFilter ref="A1:G24">
    <filterColumn colId="6">
      <customFilters>
        <customFilter operator="equal" val="一般关联交易"/>
      </customFilters>
    </filterColumn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保亭信贷管理部</dc:creator>
  <dcterms:created xsi:type="dcterms:W3CDTF">2022-10-28T10:31:00Z</dcterms:created>
  <dcterms:modified xsi:type="dcterms:W3CDTF">2022-10-28T10:57:32Z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