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普通卡系列总表" sheetId="1" r:id="rId1"/>
    <sheet name="分期卡系列" sheetId="2" r:id="rId2"/>
    <sheet name="万泉分期系列" sheetId="3" r:id="rId3"/>
    <sheet name="美团联名卡" sheetId="4" r:id="rId4"/>
  </sheets>
  <definedNames/>
  <calcPr fullCalcOnLoad="1"/>
</workbook>
</file>

<file path=xl/sharedStrings.xml><?xml version="1.0" encoding="utf-8"?>
<sst xmlns="http://schemas.openxmlformats.org/spreadsheetml/2006/main" count="187" uniqueCount="112">
  <si>
    <r>
      <t>附件1</t>
    </r>
    <r>
      <rPr>
        <b/>
        <sz val="14"/>
        <rFont val="微软雅黑"/>
        <family val="2"/>
      </rPr>
      <t xml:space="preserve">
                                      万泉信用卡收费标准总表（普通卡系列）</t>
    </r>
  </si>
  <si>
    <t>序号</t>
  </si>
  <si>
    <t>产品类别</t>
  </si>
  <si>
    <t>收费标准</t>
  </si>
  <si>
    <t>备注</t>
  </si>
  <si>
    <t>年费</t>
  </si>
  <si>
    <t>海岛卡</t>
  </si>
  <si>
    <t>主卡688元，附属卡388元</t>
  </si>
  <si>
    <t>首年免年费，刷卡6次免次年年费</t>
  </si>
  <si>
    <t>幸福卡</t>
  </si>
  <si>
    <t>YO乐卡</t>
  </si>
  <si>
    <t>终身免年费</t>
  </si>
  <si>
    <t>公务卡</t>
  </si>
  <si>
    <t>标准普卡</t>
  </si>
  <si>
    <t>主卡50元，附属卡30元</t>
  </si>
  <si>
    <t>首年免年费，刷卡3次免次年年费</t>
  </si>
  <si>
    <t>标准金卡</t>
  </si>
  <si>
    <t>主卡100元，附属卡50元</t>
  </si>
  <si>
    <t>标准经典白金卡</t>
  </si>
  <si>
    <t>标准尊享白金卡</t>
  </si>
  <si>
    <t>主卡1688元，附属卡888元</t>
  </si>
  <si>
    <t>不免年费，可申请1万积分兑换当年年费；附属卡5千积分兑换当年年费</t>
  </si>
  <si>
    <t>标准钻石卡</t>
  </si>
  <si>
    <t>主卡3688元，附属卡1888元</t>
  </si>
  <si>
    <t>不免年费，可申请3万积分兑换返还当年年费；附属卡可申请1.5万积分兑换返还当年年费</t>
  </si>
  <si>
    <t>透支利率</t>
  </si>
  <si>
    <t>日利率万分之五
（年化利率18.25%）</t>
  </si>
  <si>
    <t>持卡人在逾期、未全额还款情况下，本期账单不享受免息还款待遇，透支利率按0.5‰计息（1年按照365天计算年化利率，并根据中国人民银行的此项利率变动而调整）</t>
  </si>
  <si>
    <t>违约金</t>
  </si>
  <si>
    <t>最低还款额未还清部分的5%，最低收取10元</t>
  </si>
  <si>
    <t>持卡人如未于每月最后还款日前还清当期最低还款额或延误还款时收取</t>
  </si>
  <si>
    <t>短信通知手续费</t>
  </si>
  <si>
    <t>2元/月（暂免）</t>
  </si>
  <si>
    <t>-</t>
  </si>
  <si>
    <t>挂失手续费</t>
  </si>
  <si>
    <t>30元/笔（公务卡免费）</t>
  </si>
  <si>
    <t>正式挂失时从信用卡中代扣</t>
  </si>
  <si>
    <t>补换卡工本费</t>
  </si>
  <si>
    <t>20元/笔（公务卡免费）</t>
  </si>
  <si>
    <t>含损坏换卡、挂失补卡</t>
  </si>
  <si>
    <t>调阅签账单手续费</t>
  </si>
  <si>
    <t>20元/份（暂免）</t>
  </si>
  <si>
    <t>境外（含港、澳、台）ATM查询
手续费</t>
  </si>
  <si>
    <t>4元/次（暂免）</t>
  </si>
  <si>
    <t>预借现金手续费(取款/转账)</t>
  </si>
  <si>
    <t>按透支金额1%收取，
境内最低3元/笔，
境外（含港澳台）最低15元/笔</t>
  </si>
  <si>
    <t>持卡人在银行柜台或ATM预借现金时收取，YO乐卡免费</t>
  </si>
  <si>
    <t>溢缴款支取手续费</t>
  </si>
  <si>
    <t>境内跨行3元/笔，境外12元/笔</t>
  </si>
  <si>
    <t>海南农信系统内网点柜台和ATM领回溢缴款免费，YO乐卡免费</t>
  </si>
  <si>
    <t>分期业务类型</t>
  </si>
  <si>
    <t>期数</t>
  </si>
  <si>
    <t>月费率</t>
  </si>
  <si>
    <t>年费率</t>
  </si>
  <si>
    <t>账单及消费分期业务手续费率</t>
  </si>
  <si>
    <t>/</t>
  </si>
  <si>
    <t>手续费采取分期收取方式
按照表中所列月费率标准进行收取</t>
  </si>
  <si>
    <t>现金分期业务
手续费率</t>
  </si>
  <si>
    <r>
      <t xml:space="preserve">说明：1.以上收费标准为通用产品和业务的收费标准，其他产品及业务收费标准以产品说明为准。
2.最新收费标准以官方网站（www.hainanbank.com.cn）公布为准。
3.以上所列暂免费用有效期至2019年12月31日。
</t>
    </r>
    <r>
      <rPr>
        <b/>
        <sz val="10"/>
        <rFont val="宋体"/>
        <family val="0"/>
      </rPr>
      <t>4.在您办理及使用卡片过程中，除我行通过公告等形式明示告知的年费、手续费等费用外，不额外收取任何其他费用，且所有手续均通过您的信用卡账户进行收取，您无需向其他个人或单位支付任何形式的费用。</t>
    </r>
  </si>
  <si>
    <r>
      <t>附件2</t>
    </r>
    <r>
      <rPr>
        <b/>
        <sz val="14"/>
        <rFont val="微软雅黑"/>
        <family val="2"/>
      </rPr>
      <t xml:space="preserve">
                                    万泉信用卡收费标准（分期卡系列）</t>
    </r>
  </si>
  <si>
    <t>收费项目</t>
  </si>
  <si>
    <t>卡种</t>
  </si>
  <si>
    <t>普惠超能卡</t>
  </si>
  <si>
    <t>普惠福顺卡</t>
  </si>
  <si>
    <t>普惠财富卡</t>
  </si>
  <si>
    <t>888元</t>
  </si>
  <si>
    <t>首年免年费，当年交易3次免次年年费</t>
  </si>
  <si>
    <t>嗨享分期卡</t>
  </si>
  <si>
    <t>分期费率</t>
  </si>
  <si>
    <t>0.3‰/日（年费率10.95%）</t>
  </si>
  <si>
    <t>从交易日当日起，按日计算手续费，包含消费、预借现金等所有交易</t>
  </si>
  <si>
    <t>0.4‰/日（年费率14.6%）</t>
  </si>
  <si>
    <t>0.5‰/日（年费率18.25%）</t>
  </si>
  <si>
    <t>0.6%/期（年费率7.2%）</t>
  </si>
  <si>
    <t>500元（含）以上交易自动分期60期，按期（月）计算手续费</t>
  </si>
  <si>
    <t>持卡人本金逾期未还款情况下，按照未还部分计收透支利息</t>
  </si>
  <si>
    <t>最低还款额未还清部分的5%，最低10元</t>
  </si>
  <si>
    <t>持卡人未于每月最后还款日前还清当期最低还款额或延误还款时收取</t>
  </si>
  <si>
    <t>嗨享分期卡分期付款
提前还款违约金</t>
  </si>
  <si>
    <t>未出账单剩余本金全额的3%</t>
  </si>
  <si>
    <t>持卡人办理提前还款成功后，需在当期最后还款日前一次性还清剩余本金及提前还款违约金</t>
  </si>
  <si>
    <t>取现手续费
（含溢缴款）</t>
  </si>
  <si>
    <t>境内跨行取现5元/笔，境外(含港澳台)取现15元/笔</t>
  </si>
  <si>
    <t>持卡人预借现金时收取，海南农信系统内营业网点柜台和ATM取现免费</t>
  </si>
  <si>
    <t>30元/笔</t>
  </si>
  <si>
    <t>20元/笔</t>
  </si>
  <si>
    <t>调阅签帐单手续费</t>
  </si>
  <si>
    <t>20元/份</t>
  </si>
  <si>
    <t>一</t>
  </si>
  <si>
    <t>境外（含港、澳、台）ATM查询手续费</t>
  </si>
  <si>
    <t>4元/次</t>
  </si>
  <si>
    <r>
      <t xml:space="preserve">说明：1.以上收费标准为通用产品和业务的收费标准，其他产品及业务收费标准以产品说明为准。
2.最新收费标准以官方网站（www.hainanbank.com.cn）公布为准。
3.以上所列暂免费用有效期至2019年12月31日。
</t>
    </r>
    <r>
      <rPr>
        <b/>
        <sz val="11"/>
        <rFont val="宋体"/>
        <family val="0"/>
      </rPr>
      <t>4.在您办理及使用卡片过程中，除我行通过公告等形式明示告知的年费、手续费等费用外，不额外收取任何其他费用，且所有手续均通过您的信用卡账户进行收取，您无需向其他个人或单位支付任何形式的费用。</t>
    </r>
  </si>
  <si>
    <r>
      <t>附件3</t>
    </r>
    <r>
      <rPr>
        <b/>
        <sz val="14"/>
        <color indexed="8"/>
        <rFont val="微软雅黑"/>
        <family val="2"/>
      </rPr>
      <t xml:space="preserve">
                                               万泉分期业务收费标准</t>
    </r>
  </si>
  <si>
    <t>手续费收取方式</t>
  </si>
  <si>
    <t>分期期数</t>
  </si>
  <si>
    <t>万泉分期
（非专项）
业务手续费</t>
  </si>
  <si>
    <t>一次性收取</t>
  </si>
  <si>
    <t>1.手续费采取一次性收取方式，表中所列为手续费收取的总费率；
2.年费率为6%。</t>
  </si>
  <si>
    <t>分期收取</t>
  </si>
  <si>
    <t>1.手续费采取分期收取方式，表中所列为手续费每期收取的费率；
2.年费率为7.2%。</t>
  </si>
  <si>
    <t>万泉分期
（专项）
业务手续费</t>
  </si>
  <si>
    <t>1.手续费采取一次性收取方式，表中所列为手续费收取的总费率；
2.年费率为4%。</t>
  </si>
  <si>
    <t>1.手续费采取分期收取方式，表中所列为手续费每期收取的费率；
2.年费率为5.4%。</t>
  </si>
  <si>
    <r>
      <t>附件4</t>
    </r>
    <r>
      <rPr>
        <b/>
        <sz val="14"/>
        <rFont val="微软雅黑"/>
        <family val="2"/>
      </rPr>
      <t xml:space="preserve">
                                         万泉信用卡收费标准(美团联名卡）</t>
    </r>
  </si>
  <si>
    <t>最低还款额未还清部分的5%，
最低收取10元</t>
  </si>
  <si>
    <t>2元/月（免费）</t>
  </si>
  <si>
    <t>20元/份（免费）</t>
  </si>
  <si>
    <t>4元/次（免费）</t>
  </si>
  <si>
    <t>持卡人在银行柜台或ATM预借现金时收取</t>
  </si>
  <si>
    <t>海南农信系统内网点柜台和ATM领回溢缴款免费</t>
  </si>
  <si>
    <t>账单分期
业务手续费率</t>
  </si>
  <si>
    <t>手续费采取分期收取方式，表中所列为手续费每期收取的费率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</si>
</sst>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4"/>
      <name val="宋体"/>
      <family val="0"/>
    </font>
    <font>
      <b/>
      <sz val="10"/>
      <name val="微软雅黑"/>
      <family val="2"/>
    </font>
    <font>
      <b/>
      <sz val="14"/>
      <name val="微软雅黑"/>
      <family val="2"/>
    </font>
    <font>
      <b/>
      <sz val="11"/>
      <name val="宋体"/>
      <family val="0"/>
    </font>
    <font>
      <sz val="11"/>
      <name val="宋体"/>
      <family val="0"/>
    </font>
    <font>
      <sz val="11"/>
      <color indexed="8"/>
      <name val="宋体"/>
      <family val="0"/>
    </font>
    <font>
      <sz val="10"/>
      <name val="宋体"/>
      <family val="0"/>
    </font>
    <font>
      <b/>
      <sz val="11"/>
      <color indexed="8"/>
      <name val="微软雅黑"/>
      <family val="2"/>
    </font>
    <font>
      <b/>
      <sz val="14"/>
      <color indexed="8"/>
      <name val="微软雅黑"/>
      <family val="2"/>
    </font>
    <font>
      <b/>
      <sz val="11"/>
      <name val="微软雅黑"/>
      <family val="2"/>
    </font>
    <font>
      <b/>
      <sz val="11"/>
      <color indexed="8"/>
      <name val="宋体"/>
      <family val="0"/>
    </font>
    <font>
      <b/>
      <sz val="12"/>
      <name val="宋体"/>
      <family val="0"/>
    </font>
    <font>
      <b/>
      <sz val="12"/>
      <name val="微软雅黑"/>
      <family val="2"/>
    </font>
    <font>
      <b/>
      <sz val="10"/>
      <name val="宋体"/>
      <family val="0"/>
    </font>
    <font>
      <sz val="10"/>
      <color indexed="8"/>
      <name val="宋体"/>
      <family val="0"/>
    </font>
    <font>
      <b/>
      <sz val="11"/>
      <color indexed="53"/>
      <name val="宋体"/>
      <family val="0"/>
    </font>
    <font>
      <sz val="11"/>
      <color indexed="10"/>
      <name val="宋体"/>
      <family val="0"/>
    </font>
    <font>
      <b/>
      <sz val="11"/>
      <color indexed="9"/>
      <name val="宋体"/>
      <family val="0"/>
    </font>
    <font>
      <b/>
      <sz val="18"/>
      <color indexed="54"/>
      <name val="宋体"/>
      <family val="0"/>
    </font>
    <font>
      <b/>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54"/>
      <name val="宋体"/>
      <family val="0"/>
    </font>
    <font>
      <b/>
      <sz val="15"/>
      <color indexed="54"/>
      <name val="宋体"/>
      <family val="0"/>
    </font>
    <font>
      <b/>
      <sz val="13"/>
      <color indexed="54"/>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1"/>
      <color theme="1"/>
      <name val="微软雅黑"/>
      <family val="2"/>
    </font>
    <font>
      <b/>
      <sz val="14"/>
      <color theme="1"/>
      <name val="微软雅黑"/>
      <family val="2"/>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6"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6" fillId="0" borderId="0" applyProtection="0">
      <alignment/>
    </xf>
    <xf numFmtId="0" fontId="6" fillId="0" borderId="0">
      <alignment/>
      <protection/>
    </xf>
  </cellStyleXfs>
  <cellXfs count="119">
    <xf numFmtId="0" fontId="0" fillId="0" borderId="0" xfId="0" applyAlignment="1">
      <alignment vertical="center"/>
    </xf>
    <xf numFmtId="0" fontId="1" fillId="0" borderId="0" xfId="0" applyFont="1" applyFill="1" applyBorder="1" applyAlignment="1">
      <alignment vertical="center"/>
    </xf>
    <xf numFmtId="0" fontId="2" fillId="0" borderId="9"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4" fillId="33" borderId="12" xfId="0"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53" fillId="33" borderId="14" xfId="0" applyNumberFormat="1" applyFont="1" applyFill="1" applyBorder="1" applyAlignment="1">
      <alignment horizontal="center" vertical="center" wrapText="1"/>
    </xf>
    <xf numFmtId="0" fontId="5" fillId="0" borderId="13" xfId="58" applyFont="1" applyFill="1" applyBorder="1" applyAlignment="1">
      <alignment horizontal="center" vertical="center" wrapText="1"/>
      <protection/>
    </xf>
    <xf numFmtId="0" fontId="5" fillId="0" borderId="14" xfId="58"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wrapText="1"/>
    </xf>
    <xf numFmtId="10" fontId="6" fillId="0" borderId="13" xfId="64" applyNumberFormat="1" applyFont="1" applyFill="1" applyBorder="1" applyAlignment="1">
      <alignment horizontal="center" vertical="center" wrapText="1"/>
    </xf>
    <xf numFmtId="10" fontId="6" fillId="0" borderId="14" xfId="64"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7" fillId="0" borderId="0" xfId="0" applyFont="1" applyAlignment="1">
      <alignment vertical="center"/>
    </xf>
    <xf numFmtId="0" fontId="54" fillId="0" borderId="9" xfId="0" applyFont="1" applyFill="1" applyBorder="1" applyAlignment="1">
      <alignment horizontal="left" vertical="center" wrapText="1"/>
    </xf>
    <xf numFmtId="0" fontId="55" fillId="0" borderId="10" xfId="0" applyFont="1" applyFill="1" applyBorder="1" applyAlignment="1">
      <alignment horizontal="left" vertical="center"/>
    </xf>
    <xf numFmtId="0" fontId="55" fillId="0" borderId="11"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10" fontId="5" fillId="0" borderId="13"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3" xfId="0" applyFont="1" applyFill="1" applyBorder="1" applyAlignment="1">
      <alignment horizontal="center" vertical="center"/>
    </xf>
    <xf numFmtId="10" fontId="5" fillId="0" borderId="13"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xf>
    <xf numFmtId="10" fontId="5" fillId="0" borderId="16"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0" fillId="0" borderId="9"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4"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 fillId="0" borderId="12"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33" borderId="12"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4" fillId="0" borderId="15"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2" fillId="0" borderId="0" xfId="0" applyFont="1" applyFill="1" applyAlignment="1">
      <alignment vertical="center"/>
    </xf>
    <xf numFmtId="0" fontId="0" fillId="0" borderId="0" xfId="0" applyFill="1" applyAlignment="1">
      <alignment vertical="center"/>
    </xf>
    <xf numFmtId="0" fontId="13" fillId="0" borderId="9"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2" xfId="0"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wrapText="1"/>
    </xf>
    <xf numFmtId="0" fontId="14" fillId="33" borderId="12" xfId="0" applyFont="1" applyFill="1" applyBorder="1" applyAlignment="1">
      <alignment horizontal="center" vertical="center"/>
    </xf>
    <xf numFmtId="0" fontId="7" fillId="33" borderId="13" xfId="0" applyNumberFormat="1" applyFont="1" applyFill="1" applyBorder="1" applyAlignment="1">
      <alignment horizontal="center" vertical="center" wrapText="1"/>
    </xf>
    <xf numFmtId="0" fontId="15" fillId="33" borderId="13" xfId="0" applyNumberFormat="1" applyFont="1" applyFill="1" applyBorder="1" applyAlignment="1">
      <alignment horizontal="center" vertical="center" wrapText="1"/>
    </xf>
    <xf numFmtId="0" fontId="56" fillId="33" borderId="14"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7" fillId="0" borderId="13" xfId="58" applyFont="1" applyFill="1" applyBorder="1" applyAlignment="1">
      <alignment horizontal="center" vertical="center" wrapText="1"/>
      <protection/>
    </xf>
    <xf numFmtId="0" fontId="7" fillId="0" borderId="14" xfId="58" applyFont="1" applyFill="1" applyBorder="1" applyAlignment="1">
      <alignment horizontal="center" vertical="center" wrapText="1"/>
      <protection/>
    </xf>
    <xf numFmtId="0" fontId="14" fillId="0" borderId="12" xfId="0"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56" fillId="0" borderId="14"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10" fontId="15" fillId="0" borderId="13" xfId="64" applyNumberFormat="1" applyFont="1" applyFill="1" applyBorder="1" applyAlignment="1">
      <alignment horizontal="center" vertical="center" wrapText="1"/>
    </xf>
    <xf numFmtId="10" fontId="7" fillId="0" borderId="13" xfId="0" applyNumberFormat="1" applyFont="1" applyFill="1" applyBorder="1" applyAlignment="1">
      <alignment horizontal="center" vertical="center"/>
    </xf>
    <xf numFmtId="10" fontId="15" fillId="0" borderId="14" xfId="64" applyNumberFormat="1" applyFont="1" applyFill="1" applyBorder="1" applyAlignment="1">
      <alignment horizontal="center" vertical="center" wrapText="1"/>
    </xf>
    <xf numFmtId="10" fontId="7" fillId="0" borderId="13" xfId="0" applyNumberFormat="1" applyFont="1" applyFill="1" applyBorder="1" applyAlignment="1">
      <alignment horizontal="center" vertical="center"/>
    </xf>
    <xf numFmtId="10" fontId="15" fillId="0" borderId="14" xfId="64" applyNumberFormat="1" applyFont="1" applyFill="1" applyBorder="1" applyAlignment="1">
      <alignment horizontal="center" vertical="center" wrapText="1"/>
    </xf>
    <xf numFmtId="10" fontId="15" fillId="0" borderId="13" xfId="64"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7" fillId="0" borderId="16"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10" fontId="15" fillId="0" borderId="16" xfId="64"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xf>
    <xf numFmtId="10" fontId="15" fillId="0" borderId="17" xfId="64"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海银产品_5" xfId="58"/>
    <cellStyle name="40% - 强调文字颜色 5" xfId="59"/>
    <cellStyle name="60% - 强调文字颜色 5" xfId="60"/>
    <cellStyle name="强调文字颜色 6" xfId="61"/>
    <cellStyle name="40% - 强调文字颜色 6" xfId="62"/>
    <cellStyle name="60% - 强调文字颜色 6" xfId="63"/>
    <cellStyle name="常规_海银产品"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F37"/>
  <sheetViews>
    <sheetView tabSelected="1" view="pageBreakPreview" zoomScale="85" zoomScaleSheetLayoutView="85" workbookViewId="0" topLeftCell="A1">
      <selection activeCell="F22" sqref="F22:F28"/>
    </sheetView>
  </sheetViews>
  <sheetFormatPr defaultColWidth="9.00390625" defaultRowHeight="14.25"/>
  <cols>
    <col min="1" max="1" width="7.25390625" style="78" customWidth="1"/>
    <col min="2" max="2" width="12.875" style="78" customWidth="1"/>
    <col min="3" max="3" width="16.125" style="78" customWidth="1"/>
    <col min="4" max="5" width="13.125" style="78" customWidth="1"/>
    <col min="6" max="6" width="37.625" style="78" customWidth="1"/>
    <col min="7" max="16384" width="9.00390625" style="78" customWidth="1"/>
  </cols>
  <sheetData>
    <row r="1" spans="1:6" ht="40.5" customHeight="1">
      <c r="A1" s="79" t="s">
        <v>0</v>
      </c>
      <c r="B1" s="80"/>
      <c r="C1" s="80"/>
      <c r="D1" s="80"/>
      <c r="E1" s="80"/>
      <c r="F1" s="81"/>
    </row>
    <row r="2" spans="1:6" s="77" customFormat="1" ht="27" customHeight="1">
      <c r="A2" s="82" t="s">
        <v>1</v>
      </c>
      <c r="B2" s="83" t="s">
        <v>2</v>
      </c>
      <c r="C2" s="83"/>
      <c r="D2" s="83" t="s">
        <v>3</v>
      </c>
      <c r="E2" s="83"/>
      <c r="F2" s="84" t="s">
        <v>4</v>
      </c>
    </row>
    <row r="3" spans="1:6" s="77" customFormat="1" ht="27" customHeight="1">
      <c r="A3" s="85">
        <v>1</v>
      </c>
      <c r="B3" s="86" t="s">
        <v>5</v>
      </c>
      <c r="C3" s="86" t="s">
        <v>6</v>
      </c>
      <c r="D3" s="86" t="s">
        <v>7</v>
      </c>
      <c r="E3" s="86"/>
      <c r="F3" s="87" t="s">
        <v>8</v>
      </c>
    </row>
    <row r="4" spans="1:6" ht="27" customHeight="1">
      <c r="A4" s="85"/>
      <c r="B4" s="86"/>
      <c r="C4" s="88" t="s">
        <v>9</v>
      </c>
      <c r="D4" s="86" t="s">
        <v>7</v>
      </c>
      <c r="E4" s="86"/>
      <c r="F4" s="87" t="s">
        <v>8</v>
      </c>
    </row>
    <row r="5" spans="1:6" ht="27" customHeight="1">
      <c r="A5" s="85"/>
      <c r="B5" s="86"/>
      <c r="C5" s="88" t="s">
        <v>10</v>
      </c>
      <c r="D5" s="88" t="s">
        <v>11</v>
      </c>
      <c r="E5" s="88"/>
      <c r="F5" s="89"/>
    </row>
    <row r="6" spans="1:6" ht="27" customHeight="1">
      <c r="A6" s="85"/>
      <c r="B6" s="86"/>
      <c r="C6" s="88" t="s">
        <v>12</v>
      </c>
      <c r="D6" s="88" t="s">
        <v>11</v>
      </c>
      <c r="E6" s="88"/>
      <c r="F6" s="89"/>
    </row>
    <row r="7" spans="1:6" ht="27" customHeight="1">
      <c r="A7" s="85"/>
      <c r="B7" s="86"/>
      <c r="C7" s="90" t="s">
        <v>13</v>
      </c>
      <c r="D7" s="88" t="s">
        <v>14</v>
      </c>
      <c r="E7" s="88"/>
      <c r="F7" s="87" t="s">
        <v>15</v>
      </c>
    </row>
    <row r="8" spans="1:6" ht="27" customHeight="1">
      <c r="A8" s="85"/>
      <c r="B8" s="86"/>
      <c r="C8" s="90" t="s">
        <v>16</v>
      </c>
      <c r="D8" s="88" t="s">
        <v>17</v>
      </c>
      <c r="E8" s="88"/>
      <c r="F8" s="87"/>
    </row>
    <row r="9" spans="1:6" ht="27" customHeight="1">
      <c r="A9" s="85"/>
      <c r="B9" s="86"/>
      <c r="C9" s="90" t="s">
        <v>18</v>
      </c>
      <c r="D9" s="88" t="s">
        <v>7</v>
      </c>
      <c r="E9" s="88"/>
      <c r="F9" s="87" t="s">
        <v>8</v>
      </c>
    </row>
    <row r="10" spans="1:6" ht="27" customHeight="1">
      <c r="A10" s="85"/>
      <c r="B10" s="86"/>
      <c r="C10" s="90" t="s">
        <v>19</v>
      </c>
      <c r="D10" s="88" t="s">
        <v>20</v>
      </c>
      <c r="E10" s="88"/>
      <c r="F10" s="91" t="s">
        <v>21</v>
      </c>
    </row>
    <row r="11" spans="1:6" ht="27" customHeight="1">
      <c r="A11" s="85"/>
      <c r="B11" s="86"/>
      <c r="C11" s="90" t="s">
        <v>22</v>
      </c>
      <c r="D11" s="88" t="s">
        <v>23</v>
      </c>
      <c r="E11" s="88"/>
      <c r="F11" s="87" t="s">
        <v>24</v>
      </c>
    </row>
    <row r="12" spans="1:6" ht="54" customHeight="1">
      <c r="A12" s="92">
        <v>2</v>
      </c>
      <c r="B12" s="93" t="s">
        <v>25</v>
      </c>
      <c r="C12" s="93"/>
      <c r="D12" s="94" t="s">
        <v>26</v>
      </c>
      <c r="E12" s="94"/>
      <c r="F12" s="95" t="s">
        <v>27</v>
      </c>
    </row>
    <row r="13" spans="1:6" ht="40.5" customHeight="1">
      <c r="A13" s="85">
        <v>3</v>
      </c>
      <c r="B13" s="96" t="s">
        <v>28</v>
      </c>
      <c r="C13" s="96"/>
      <c r="D13" s="97" t="s">
        <v>29</v>
      </c>
      <c r="E13" s="97"/>
      <c r="F13" s="98" t="s">
        <v>30</v>
      </c>
    </row>
    <row r="14" spans="1:6" ht="19.5" customHeight="1">
      <c r="A14" s="85">
        <v>4</v>
      </c>
      <c r="B14" s="86" t="s">
        <v>31</v>
      </c>
      <c r="C14" s="86"/>
      <c r="D14" s="97" t="s">
        <v>32</v>
      </c>
      <c r="E14" s="97"/>
      <c r="F14" s="98" t="s">
        <v>33</v>
      </c>
    </row>
    <row r="15" spans="1:6" ht="25.5" customHeight="1">
      <c r="A15" s="85">
        <v>5</v>
      </c>
      <c r="B15" s="86" t="s">
        <v>34</v>
      </c>
      <c r="C15" s="86"/>
      <c r="D15" s="97" t="s">
        <v>35</v>
      </c>
      <c r="E15" s="97"/>
      <c r="F15" s="98" t="s">
        <v>36</v>
      </c>
    </row>
    <row r="16" spans="1:6" ht="19.5" customHeight="1">
      <c r="A16" s="99">
        <v>6</v>
      </c>
      <c r="B16" s="96" t="s">
        <v>37</v>
      </c>
      <c r="C16" s="96"/>
      <c r="D16" s="88" t="s">
        <v>38</v>
      </c>
      <c r="E16" s="88"/>
      <c r="F16" s="100" t="s">
        <v>39</v>
      </c>
    </row>
    <row r="17" spans="1:6" ht="19.5" customHeight="1">
      <c r="A17" s="85">
        <v>7</v>
      </c>
      <c r="B17" s="96" t="s">
        <v>40</v>
      </c>
      <c r="C17" s="96"/>
      <c r="D17" s="101" t="s">
        <v>41</v>
      </c>
      <c r="E17" s="101"/>
      <c r="F17" s="102" t="s">
        <v>33</v>
      </c>
    </row>
    <row r="18" spans="1:6" ht="33" customHeight="1">
      <c r="A18" s="85">
        <v>8</v>
      </c>
      <c r="B18" s="96" t="s">
        <v>42</v>
      </c>
      <c r="C18" s="96"/>
      <c r="D18" s="88" t="s">
        <v>43</v>
      </c>
      <c r="E18" s="88"/>
      <c r="F18" s="100" t="s">
        <v>33</v>
      </c>
    </row>
    <row r="19" spans="1:6" ht="51.75" customHeight="1">
      <c r="A19" s="85">
        <v>9</v>
      </c>
      <c r="B19" s="96" t="s">
        <v>44</v>
      </c>
      <c r="C19" s="96"/>
      <c r="D19" s="88" t="s">
        <v>45</v>
      </c>
      <c r="E19" s="88"/>
      <c r="F19" s="91" t="s">
        <v>46</v>
      </c>
    </row>
    <row r="20" spans="1:6" ht="37.5" customHeight="1">
      <c r="A20" s="85">
        <v>10</v>
      </c>
      <c r="B20" s="86" t="s">
        <v>47</v>
      </c>
      <c r="C20" s="86"/>
      <c r="D20" s="88" t="s">
        <v>48</v>
      </c>
      <c r="E20" s="88"/>
      <c r="F20" s="91" t="s">
        <v>49</v>
      </c>
    </row>
    <row r="21" spans="1:6" ht="36" customHeight="1">
      <c r="A21" s="85">
        <v>11</v>
      </c>
      <c r="B21" s="86" t="s">
        <v>50</v>
      </c>
      <c r="C21" s="86" t="s">
        <v>51</v>
      </c>
      <c r="D21" s="86" t="s">
        <v>52</v>
      </c>
      <c r="E21" s="88" t="s">
        <v>53</v>
      </c>
      <c r="F21" s="103" t="s">
        <v>4</v>
      </c>
    </row>
    <row r="22" spans="1:6" ht="19.5" customHeight="1">
      <c r="A22" s="85"/>
      <c r="B22" s="86" t="s">
        <v>54</v>
      </c>
      <c r="C22" s="104">
        <v>3</v>
      </c>
      <c r="D22" s="105">
        <v>0.0075</v>
      </c>
      <c r="E22" s="106" t="s">
        <v>55</v>
      </c>
      <c r="F22" s="107" t="s">
        <v>56</v>
      </c>
    </row>
    <row r="23" spans="1:6" ht="19.5" customHeight="1">
      <c r="A23" s="85"/>
      <c r="B23" s="86"/>
      <c r="C23" s="104">
        <v>6</v>
      </c>
      <c r="D23" s="105">
        <v>0.007</v>
      </c>
      <c r="E23" s="106" t="s">
        <v>55</v>
      </c>
      <c r="F23" s="107"/>
    </row>
    <row r="24" spans="1:6" ht="19.5" customHeight="1">
      <c r="A24" s="85"/>
      <c r="B24" s="86"/>
      <c r="C24" s="104">
        <v>9</v>
      </c>
      <c r="D24" s="105">
        <v>0.0065</v>
      </c>
      <c r="E24" s="106" t="s">
        <v>55</v>
      </c>
      <c r="F24" s="107"/>
    </row>
    <row r="25" spans="1:6" ht="19.5" customHeight="1">
      <c r="A25" s="85"/>
      <c r="B25" s="86"/>
      <c r="C25" s="104">
        <v>12</v>
      </c>
      <c r="D25" s="105">
        <v>0.005</v>
      </c>
      <c r="E25" s="108">
        <f aca="true" t="shared" si="0" ref="E23:E36">D25*12</f>
        <v>0.06</v>
      </c>
      <c r="F25" s="107"/>
    </row>
    <row r="26" spans="1:6" ht="19.5" customHeight="1">
      <c r="A26" s="85"/>
      <c r="B26" s="86"/>
      <c r="C26" s="104">
        <v>18</v>
      </c>
      <c r="D26" s="105">
        <v>0.005</v>
      </c>
      <c r="E26" s="108">
        <f t="shared" si="0"/>
        <v>0.06</v>
      </c>
      <c r="F26" s="107"/>
    </row>
    <row r="27" spans="1:6" ht="19.5" customHeight="1">
      <c r="A27" s="85"/>
      <c r="B27" s="86"/>
      <c r="C27" s="104">
        <v>24</v>
      </c>
      <c r="D27" s="105">
        <v>0.005</v>
      </c>
      <c r="E27" s="108">
        <f t="shared" si="0"/>
        <v>0.06</v>
      </c>
      <c r="F27" s="107"/>
    </row>
    <row r="28" spans="1:6" ht="19.5" customHeight="1">
      <c r="A28" s="85"/>
      <c r="B28" s="86"/>
      <c r="C28" s="104">
        <v>36</v>
      </c>
      <c r="D28" s="105">
        <v>0.005</v>
      </c>
      <c r="E28" s="108">
        <f t="shared" si="0"/>
        <v>0.06</v>
      </c>
      <c r="F28" s="107"/>
    </row>
    <row r="29" spans="1:6" ht="19.5" customHeight="1">
      <c r="A29" s="85">
        <v>12</v>
      </c>
      <c r="B29" s="86" t="s">
        <v>57</v>
      </c>
      <c r="C29" s="104">
        <v>1</v>
      </c>
      <c r="D29" s="105">
        <v>0.01</v>
      </c>
      <c r="E29" s="106" t="s">
        <v>55</v>
      </c>
      <c r="F29" s="109" t="s">
        <v>56</v>
      </c>
    </row>
    <row r="30" spans="1:6" ht="19.5" customHeight="1">
      <c r="A30" s="85"/>
      <c r="B30" s="86"/>
      <c r="C30" s="104">
        <v>3</v>
      </c>
      <c r="D30" s="105">
        <v>0.008</v>
      </c>
      <c r="E30" s="106" t="s">
        <v>55</v>
      </c>
      <c r="F30" s="109"/>
    </row>
    <row r="31" spans="1:6" ht="19.5" customHeight="1">
      <c r="A31" s="85"/>
      <c r="B31" s="86"/>
      <c r="C31" s="104">
        <v>6</v>
      </c>
      <c r="D31" s="110">
        <v>0.0075</v>
      </c>
      <c r="E31" s="106" t="s">
        <v>55</v>
      </c>
      <c r="F31" s="107"/>
    </row>
    <row r="32" spans="1:6" ht="19.5" customHeight="1">
      <c r="A32" s="85"/>
      <c r="B32" s="86"/>
      <c r="C32" s="104">
        <v>9</v>
      </c>
      <c r="D32" s="110">
        <v>0.007</v>
      </c>
      <c r="E32" s="106" t="s">
        <v>55</v>
      </c>
      <c r="F32" s="107"/>
    </row>
    <row r="33" spans="1:6" ht="19.5" customHeight="1">
      <c r="A33" s="85"/>
      <c r="B33" s="86"/>
      <c r="C33" s="104">
        <v>12</v>
      </c>
      <c r="D33" s="110">
        <v>0.006</v>
      </c>
      <c r="E33" s="108">
        <f t="shared" si="0"/>
        <v>0.07200000000000001</v>
      </c>
      <c r="F33" s="107"/>
    </row>
    <row r="34" spans="1:6" ht="19.5" customHeight="1">
      <c r="A34" s="85"/>
      <c r="B34" s="86"/>
      <c r="C34" s="104">
        <v>18</v>
      </c>
      <c r="D34" s="110">
        <v>0.006</v>
      </c>
      <c r="E34" s="108">
        <f t="shared" si="0"/>
        <v>0.07200000000000001</v>
      </c>
      <c r="F34" s="107"/>
    </row>
    <row r="35" spans="1:6" ht="19.5" customHeight="1">
      <c r="A35" s="85"/>
      <c r="B35" s="86"/>
      <c r="C35" s="104">
        <v>24</v>
      </c>
      <c r="D35" s="110">
        <v>0.006</v>
      </c>
      <c r="E35" s="108">
        <f t="shared" si="0"/>
        <v>0.07200000000000001</v>
      </c>
      <c r="F35" s="107"/>
    </row>
    <row r="36" spans="1:6" ht="19.5" customHeight="1">
      <c r="A36" s="111"/>
      <c r="B36" s="112"/>
      <c r="C36" s="113">
        <v>36</v>
      </c>
      <c r="D36" s="114">
        <v>0.006</v>
      </c>
      <c r="E36" s="115">
        <f t="shared" si="0"/>
        <v>0.07200000000000001</v>
      </c>
      <c r="F36" s="116"/>
    </row>
    <row r="37" spans="1:6" ht="72.75" customHeight="1">
      <c r="A37" s="117" t="s">
        <v>58</v>
      </c>
      <c r="B37" s="118"/>
      <c r="C37" s="118"/>
      <c r="D37" s="118"/>
      <c r="E37" s="118"/>
      <c r="F37" s="118"/>
    </row>
  </sheetData>
  <sheetProtection/>
  <mergeCells count="40">
    <mergeCell ref="A1:F1"/>
    <mergeCell ref="B2:C2"/>
    <mergeCell ref="D2:E2"/>
    <mergeCell ref="D3:E3"/>
    <mergeCell ref="D4:E4"/>
    <mergeCell ref="D5:E5"/>
    <mergeCell ref="D6:E6"/>
    <mergeCell ref="D7:E7"/>
    <mergeCell ref="D8:E8"/>
    <mergeCell ref="D9:E9"/>
    <mergeCell ref="D10:E10"/>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37:F37"/>
    <mergeCell ref="A3:A11"/>
    <mergeCell ref="A21:A28"/>
    <mergeCell ref="A29:A36"/>
    <mergeCell ref="B3:B11"/>
    <mergeCell ref="B22:B28"/>
    <mergeCell ref="B29:B36"/>
    <mergeCell ref="F7:F8"/>
    <mergeCell ref="F22:F28"/>
    <mergeCell ref="F29:F36"/>
  </mergeCells>
  <printOptions/>
  <pageMargins left="0.67" right="0.24" top="0.16" bottom="0.08" header="0.16" footer="0.51"/>
  <pageSetup orientation="portrait" paperSize="9" scale="85"/>
</worksheet>
</file>

<file path=xl/worksheets/sheet2.xml><?xml version="1.0" encoding="utf-8"?>
<worksheet xmlns="http://schemas.openxmlformats.org/spreadsheetml/2006/main" xmlns:r="http://schemas.openxmlformats.org/officeDocument/2006/relationships">
  <sheetPr>
    <tabColor rgb="FFFF0000"/>
  </sheetPr>
  <dimension ref="A1:E20"/>
  <sheetViews>
    <sheetView view="pageBreakPreview" zoomScaleNormal="85" zoomScaleSheetLayoutView="100" workbookViewId="0" topLeftCell="A1">
      <selection activeCell="D13" sqref="D13"/>
    </sheetView>
  </sheetViews>
  <sheetFormatPr defaultColWidth="9.00390625" defaultRowHeight="14.25"/>
  <cols>
    <col min="1" max="1" width="7.75390625" style="0" customWidth="1"/>
    <col min="2" max="2" width="9.75390625" style="49" customWidth="1"/>
    <col min="3" max="3" width="13.25390625" style="50" customWidth="1"/>
    <col min="4" max="4" width="26.25390625" style="49" customWidth="1"/>
    <col min="5" max="5" width="32.625" style="49" customWidth="1"/>
    <col min="6" max="16384" width="9.00390625" style="49" customWidth="1"/>
  </cols>
  <sheetData>
    <row r="1" spans="1:5" ht="54.75" customHeight="1">
      <c r="A1" s="51" t="s">
        <v>59</v>
      </c>
      <c r="B1" s="52"/>
      <c r="C1" s="52"/>
      <c r="D1" s="52"/>
      <c r="E1" s="53"/>
    </row>
    <row r="2" spans="1:5" s="46" customFormat="1" ht="39" customHeight="1">
      <c r="A2" s="54" t="s">
        <v>1</v>
      </c>
      <c r="B2" s="55" t="s">
        <v>60</v>
      </c>
      <c r="C2" s="55" t="s">
        <v>61</v>
      </c>
      <c r="D2" s="55" t="s">
        <v>3</v>
      </c>
      <c r="E2" s="56" t="s">
        <v>4</v>
      </c>
    </row>
    <row r="3" spans="1:5" s="47" customFormat="1" ht="39" customHeight="1">
      <c r="A3" s="57">
        <v>1</v>
      </c>
      <c r="B3" s="58" t="s">
        <v>5</v>
      </c>
      <c r="C3" s="58" t="s">
        <v>62</v>
      </c>
      <c r="D3" s="59" t="s">
        <v>11</v>
      </c>
      <c r="E3" s="60"/>
    </row>
    <row r="4" spans="1:5" s="47" customFormat="1" ht="39" customHeight="1">
      <c r="A4" s="57"/>
      <c r="B4" s="58"/>
      <c r="C4" s="58" t="s">
        <v>63</v>
      </c>
      <c r="D4" s="59" t="s">
        <v>11</v>
      </c>
      <c r="E4" s="61"/>
    </row>
    <row r="5" spans="1:5" s="47" customFormat="1" ht="39" customHeight="1">
      <c r="A5" s="57"/>
      <c r="B5" s="58"/>
      <c r="C5" s="58" t="s">
        <v>64</v>
      </c>
      <c r="D5" s="59" t="s">
        <v>65</v>
      </c>
      <c r="E5" s="10" t="s">
        <v>66</v>
      </c>
    </row>
    <row r="6" spans="1:5" s="47" customFormat="1" ht="39" customHeight="1">
      <c r="A6" s="57"/>
      <c r="B6" s="58"/>
      <c r="C6" s="58" t="s">
        <v>67</v>
      </c>
      <c r="D6" s="59" t="s">
        <v>11</v>
      </c>
      <c r="E6" s="61"/>
    </row>
    <row r="7" spans="1:5" s="47" customFormat="1" ht="39" customHeight="1">
      <c r="A7" s="57">
        <v>2</v>
      </c>
      <c r="B7" s="58" t="s">
        <v>68</v>
      </c>
      <c r="C7" s="58" t="s">
        <v>62</v>
      </c>
      <c r="D7" s="59" t="s">
        <v>69</v>
      </c>
      <c r="E7" s="61" t="s">
        <v>70</v>
      </c>
    </row>
    <row r="8" spans="1:5" s="47" customFormat="1" ht="39" customHeight="1">
      <c r="A8" s="57"/>
      <c r="B8" s="58"/>
      <c r="C8" s="58" t="s">
        <v>63</v>
      </c>
      <c r="D8" s="59" t="s">
        <v>71</v>
      </c>
      <c r="E8" s="61"/>
    </row>
    <row r="9" spans="1:5" s="47" customFormat="1" ht="39" customHeight="1">
      <c r="A9" s="57"/>
      <c r="B9" s="58"/>
      <c r="C9" s="58" t="s">
        <v>64</v>
      </c>
      <c r="D9" s="59" t="s">
        <v>72</v>
      </c>
      <c r="E9" s="61"/>
    </row>
    <row r="10" spans="1:5" s="47" customFormat="1" ht="39" customHeight="1">
      <c r="A10" s="57"/>
      <c r="B10" s="58"/>
      <c r="C10" s="58" t="s">
        <v>67</v>
      </c>
      <c r="D10" s="62" t="s">
        <v>73</v>
      </c>
      <c r="E10" s="61" t="s">
        <v>74</v>
      </c>
    </row>
    <row r="11" spans="1:5" s="47" customFormat="1" ht="39" customHeight="1">
      <c r="A11" s="63">
        <v>3</v>
      </c>
      <c r="B11" s="64" t="s">
        <v>25</v>
      </c>
      <c r="C11" s="64"/>
      <c r="D11" s="65" t="s">
        <v>26</v>
      </c>
      <c r="E11" s="66" t="s">
        <v>75</v>
      </c>
    </row>
    <row r="12" spans="1:5" s="47" customFormat="1" ht="39" customHeight="1">
      <c r="A12" s="57">
        <v>4</v>
      </c>
      <c r="B12" s="58" t="s">
        <v>28</v>
      </c>
      <c r="C12" s="58"/>
      <c r="D12" s="59" t="s">
        <v>76</v>
      </c>
      <c r="E12" s="67" t="s">
        <v>77</v>
      </c>
    </row>
    <row r="13" spans="1:5" s="48" customFormat="1" ht="45" customHeight="1">
      <c r="A13" s="5">
        <v>5</v>
      </c>
      <c r="B13" s="59" t="s">
        <v>78</v>
      </c>
      <c r="C13" s="59"/>
      <c r="D13" s="59" t="s">
        <v>79</v>
      </c>
      <c r="E13" s="67" t="s">
        <v>80</v>
      </c>
    </row>
    <row r="14" spans="1:5" s="47" customFormat="1" ht="39" customHeight="1">
      <c r="A14" s="57">
        <v>6</v>
      </c>
      <c r="B14" s="58" t="s">
        <v>81</v>
      </c>
      <c r="C14" s="58"/>
      <c r="D14" s="59" t="s">
        <v>82</v>
      </c>
      <c r="E14" s="60" t="s">
        <v>83</v>
      </c>
    </row>
    <row r="15" spans="1:5" s="47" customFormat="1" ht="39" customHeight="1">
      <c r="A15" s="57">
        <v>7</v>
      </c>
      <c r="B15" s="58" t="s">
        <v>31</v>
      </c>
      <c r="C15" s="58"/>
      <c r="D15" s="15" t="s">
        <v>32</v>
      </c>
      <c r="E15" s="60"/>
    </row>
    <row r="16" spans="1:5" s="47" customFormat="1" ht="39" customHeight="1">
      <c r="A16" s="57">
        <v>8</v>
      </c>
      <c r="B16" s="58" t="s">
        <v>34</v>
      </c>
      <c r="C16" s="58"/>
      <c r="D16" s="15" t="s">
        <v>84</v>
      </c>
      <c r="E16" s="60" t="s">
        <v>36</v>
      </c>
    </row>
    <row r="17" spans="1:5" s="47" customFormat="1" ht="39" customHeight="1">
      <c r="A17" s="57">
        <v>9</v>
      </c>
      <c r="B17" s="58" t="s">
        <v>37</v>
      </c>
      <c r="C17" s="58"/>
      <c r="D17" s="68" t="s">
        <v>85</v>
      </c>
      <c r="E17" s="60" t="s">
        <v>39</v>
      </c>
    </row>
    <row r="18" spans="1:5" s="47" customFormat="1" ht="39" customHeight="1">
      <c r="A18" s="57">
        <v>10</v>
      </c>
      <c r="B18" s="58" t="s">
        <v>86</v>
      </c>
      <c r="C18" s="58"/>
      <c r="D18" s="69" t="s">
        <v>87</v>
      </c>
      <c r="E18" s="60" t="s">
        <v>88</v>
      </c>
    </row>
    <row r="19" spans="1:5" s="47" customFormat="1" ht="39" customHeight="1">
      <c r="A19" s="70">
        <v>11</v>
      </c>
      <c r="B19" s="71" t="s">
        <v>89</v>
      </c>
      <c r="C19" s="71"/>
      <c r="D19" s="72" t="s">
        <v>90</v>
      </c>
      <c r="E19" s="73" t="s">
        <v>88</v>
      </c>
    </row>
    <row r="20" spans="1:5" ht="78" customHeight="1">
      <c r="A20" s="74" t="s">
        <v>91</v>
      </c>
      <c r="B20" s="75"/>
      <c r="C20" s="76"/>
      <c r="D20" s="75"/>
      <c r="E20" s="75"/>
    </row>
  </sheetData>
  <sheetProtection/>
  <mergeCells count="16">
    <mergeCell ref="A1:E1"/>
    <mergeCell ref="B11:C11"/>
    <mergeCell ref="B12:C12"/>
    <mergeCell ref="B13:C13"/>
    <mergeCell ref="B14:C14"/>
    <mergeCell ref="B15:C15"/>
    <mergeCell ref="B16:C16"/>
    <mergeCell ref="B17:C17"/>
    <mergeCell ref="B18:C18"/>
    <mergeCell ref="B19:C19"/>
    <mergeCell ref="A20:E20"/>
    <mergeCell ref="A3:A6"/>
    <mergeCell ref="A7:A10"/>
    <mergeCell ref="B3:B6"/>
    <mergeCell ref="B7:B10"/>
    <mergeCell ref="E7:E9"/>
  </mergeCells>
  <printOptions/>
  <pageMargins left="0.75" right="0.75" top="1" bottom="1" header="0.51" footer="0.51"/>
  <pageSetup orientation="portrait" paperSize="9" scale="88"/>
</worksheet>
</file>

<file path=xl/worksheets/sheet3.xml><?xml version="1.0" encoding="utf-8"?>
<worksheet xmlns="http://schemas.openxmlformats.org/spreadsheetml/2006/main" xmlns:r="http://schemas.openxmlformats.org/officeDocument/2006/relationships">
  <sheetPr>
    <tabColor rgb="FFFF0000"/>
  </sheetPr>
  <dimension ref="A1:E38"/>
  <sheetViews>
    <sheetView view="pageBreakPreview" zoomScaleSheetLayoutView="100" workbookViewId="0" topLeftCell="A1">
      <selection activeCell="B3" sqref="B3:B12"/>
    </sheetView>
  </sheetViews>
  <sheetFormatPr defaultColWidth="9.00390625" defaultRowHeight="14.25"/>
  <cols>
    <col min="1" max="1" width="18.375" style="0" customWidth="1"/>
    <col min="2" max="2" width="18.125" style="0" customWidth="1"/>
    <col min="3" max="3" width="17.625" style="0" customWidth="1"/>
    <col min="4" max="4" width="18.25390625" style="0" customWidth="1"/>
    <col min="5" max="5" width="17.875" style="0" customWidth="1"/>
  </cols>
  <sheetData>
    <row r="1" spans="1:5" ht="48" customHeight="1">
      <c r="A1" s="27" t="s">
        <v>92</v>
      </c>
      <c r="B1" s="28"/>
      <c r="C1" s="28"/>
      <c r="D1" s="28"/>
      <c r="E1" s="29"/>
    </row>
    <row r="2" spans="1:5" s="26" customFormat="1" ht="21.75" customHeight="1">
      <c r="A2" s="5" t="s">
        <v>60</v>
      </c>
      <c r="B2" s="30" t="s">
        <v>93</v>
      </c>
      <c r="C2" s="31" t="s">
        <v>94</v>
      </c>
      <c r="D2" s="31" t="s">
        <v>3</v>
      </c>
      <c r="E2" s="32" t="s">
        <v>4</v>
      </c>
    </row>
    <row r="3" spans="1:5" s="26" customFormat="1" ht="21.75" customHeight="1">
      <c r="A3" s="33" t="s">
        <v>95</v>
      </c>
      <c r="B3" s="34" t="s">
        <v>96</v>
      </c>
      <c r="C3" s="35">
        <v>12</v>
      </c>
      <c r="D3" s="36">
        <v>0.06</v>
      </c>
      <c r="E3" s="37" t="s">
        <v>97</v>
      </c>
    </row>
    <row r="4" spans="1:5" s="26" customFormat="1" ht="21.75" customHeight="1">
      <c r="A4" s="33"/>
      <c r="B4" s="34"/>
      <c r="C4" s="35">
        <v>24</v>
      </c>
      <c r="D4" s="36">
        <v>0.12</v>
      </c>
      <c r="E4" s="37"/>
    </row>
    <row r="5" spans="1:5" s="26" customFormat="1" ht="21.75" customHeight="1">
      <c r="A5" s="33"/>
      <c r="B5" s="34"/>
      <c r="C5" s="35">
        <v>36</v>
      </c>
      <c r="D5" s="36">
        <v>0.18</v>
      </c>
      <c r="E5" s="37"/>
    </row>
    <row r="6" spans="1:5" s="26" customFormat="1" ht="21.75" customHeight="1">
      <c r="A6" s="33"/>
      <c r="B6" s="34"/>
      <c r="C6" s="35">
        <v>48</v>
      </c>
      <c r="D6" s="36">
        <v>0.24</v>
      </c>
      <c r="E6" s="37"/>
    </row>
    <row r="7" spans="1:5" s="26" customFormat="1" ht="21.75" customHeight="1">
      <c r="A7" s="33"/>
      <c r="B7" s="34"/>
      <c r="C7" s="35">
        <v>60</v>
      </c>
      <c r="D7" s="36">
        <v>0.3</v>
      </c>
      <c r="E7" s="37"/>
    </row>
    <row r="8" spans="1:5" s="26" customFormat="1" ht="21.75" customHeight="1">
      <c r="A8" s="33"/>
      <c r="B8" s="34"/>
      <c r="C8" s="35">
        <v>72</v>
      </c>
      <c r="D8" s="36">
        <v>0.36</v>
      </c>
      <c r="E8" s="37"/>
    </row>
    <row r="9" spans="1:5" s="26" customFormat="1" ht="21.75" customHeight="1">
      <c r="A9" s="33"/>
      <c r="B9" s="34"/>
      <c r="C9" s="35">
        <v>84</v>
      </c>
      <c r="D9" s="36">
        <v>0.42</v>
      </c>
      <c r="E9" s="37"/>
    </row>
    <row r="10" spans="1:5" s="26" customFormat="1" ht="21.75" customHeight="1">
      <c r="A10" s="33"/>
      <c r="B10" s="34"/>
      <c r="C10" s="35">
        <v>96</v>
      </c>
      <c r="D10" s="36">
        <v>0.48</v>
      </c>
      <c r="E10" s="37"/>
    </row>
    <row r="11" spans="1:5" s="26" customFormat="1" ht="21.75" customHeight="1">
      <c r="A11" s="33"/>
      <c r="B11" s="34"/>
      <c r="C11" s="35">
        <v>108</v>
      </c>
      <c r="D11" s="36">
        <v>0.54</v>
      </c>
      <c r="E11" s="37"/>
    </row>
    <row r="12" spans="1:5" s="26" customFormat="1" ht="21.75" customHeight="1">
      <c r="A12" s="33"/>
      <c r="B12" s="34"/>
      <c r="C12" s="35">
        <v>120</v>
      </c>
      <c r="D12" s="36">
        <v>0.6</v>
      </c>
      <c r="E12" s="37"/>
    </row>
    <row r="13" spans="1:5" s="26" customFormat="1" ht="21.75" customHeight="1">
      <c r="A13" s="33"/>
      <c r="B13" s="38" t="s">
        <v>98</v>
      </c>
      <c r="C13" s="35">
        <v>12</v>
      </c>
      <c r="D13" s="39">
        <v>0.006</v>
      </c>
      <c r="E13" s="37" t="s">
        <v>99</v>
      </c>
    </row>
    <row r="14" spans="1:5" s="26" customFormat="1" ht="21.75" customHeight="1">
      <c r="A14" s="33"/>
      <c r="B14" s="38"/>
      <c r="C14" s="35">
        <v>24</v>
      </c>
      <c r="D14" s="39">
        <v>0.006</v>
      </c>
      <c r="E14" s="37"/>
    </row>
    <row r="15" spans="1:5" s="26" customFormat="1" ht="21.75" customHeight="1">
      <c r="A15" s="33"/>
      <c r="B15" s="38"/>
      <c r="C15" s="35">
        <v>36</v>
      </c>
      <c r="D15" s="39">
        <v>0.006</v>
      </c>
      <c r="E15" s="37"/>
    </row>
    <row r="16" spans="1:5" s="26" customFormat="1" ht="21.75" customHeight="1">
      <c r="A16" s="33"/>
      <c r="B16" s="38"/>
      <c r="C16" s="35">
        <v>48</v>
      </c>
      <c r="D16" s="39">
        <v>0.006</v>
      </c>
      <c r="E16" s="37"/>
    </row>
    <row r="17" spans="1:5" s="26" customFormat="1" ht="21.75" customHeight="1">
      <c r="A17" s="33"/>
      <c r="B17" s="38"/>
      <c r="C17" s="35">
        <v>60</v>
      </c>
      <c r="D17" s="39">
        <v>0.006</v>
      </c>
      <c r="E17" s="37"/>
    </row>
    <row r="18" spans="1:5" s="26" customFormat="1" ht="21.75" customHeight="1">
      <c r="A18" s="33"/>
      <c r="B18" s="38"/>
      <c r="C18" s="35">
        <v>72</v>
      </c>
      <c r="D18" s="39">
        <v>0.006</v>
      </c>
      <c r="E18" s="37"/>
    </row>
    <row r="19" spans="1:5" s="26" customFormat="1" ht="21.75" customHeight="1">
      <c r="A19" s="33"/>
      <c r="B19" s="38"/>
      <c r="C19" s="35">
        <v>84</v>
      </c>
      <c r="D19" s="39">
        <v>0.006</v>
      </c>
      <c r="E19" s="37"/>
    </row>
    <row r="20" spans="1:5" s="26" customFormat="1" ht="21.75" customHeight="1">
      <c r="A20" s="33"/>
      <c r="B20" s="38"/>
      <c r="C20" s="35">
        <v>96</v>
      </c>
      <c r="D20" s="39">
        <v>0.006</v>
      </c>
      <c r="E20" s="37"/>
    </row>
    <row r="21" spans="1:5" s="26" customFormat="1" ht="21.75" customHeight="1">
      <c r="A21" s="33"/>
      <c r="B21" s="38"/>
      <c r="C21" s="35">
        <v>108</v>
      </c>
      <c r="D21" s="39">
        <v>0.006</v>
      </c>
      <c r="E21" s="37"/>
    </row>
    <row r="22" spans="1:5" s="26" customFormat="1" ht="21.75" customHeight="1">
      <c r="A22" s="33"/>
      <c r="B22" s="38"/>
      <c r="C22" s="35">
        <v>120</v>
      </c>
      <c r="D22" s="39">
        <v>0.006</v>
      </c>
      <c r="E22" s="37"/>
    </row>
    <row r="23" spans="1:5" s="26" customFormat="1" ht="21.75" customHeight="1">
      <c r="A23" s="33" t="s">
        <v>100</v>
      </c>
      <c r="B23" s="34" t="s">
        <v>96</v>
      </c>
      <c r="C23" s="35">
        <v>12</v>
      </c>
      <c r="D23" s="40">
        <v>0.04</v>
      </c>
      <c r="E23" s="37" t="s">
        <v>101</v>
      </c>
    </row>
    <row r="24" spans="1:5" s="26" customFormat="1" ht="21.75" customHeight="1">
      <c r="A24" s="33"/>
      <c r="B24" s="34"/>
      <c r="C24" s="35">
        <v>24</v>
      </c>
      <c r="D24" s="40">
        <v>0.08</v>
      </c>
      <c r="E24" s="37"/>
    </row>
    <row r="25" spans="1:5" s="26" customFormat="1" ht="21.75" customHeight="1">
      <c r="A25" s="33"/>
      <c r="B25" s="34"/>
      <c r="C25" s="35">
        <v>36</v>
      </c>
      <c r="D25" s="40">
        <v>0.12</v>
      </c>
      <c r="E25" s="37"/>
    </row>
    <row r="26" spans="1:5" s="26" customFormat="1" ht="21.75" customHeight="1">
      <c r="A26" s="33"/>
      <c r="B26" s="34"/>
      <c r="C26" s="35">
        <v>48</v>
      </c>
      <c r="D26" s="40">
        <v>0.16</v>
      </c>
      <c r="E26" s="37"/>
    </row>
    <row r="27" spans="1:5" s="26" customFormat="1" ht="21.75" customHeight="1">
      <c r="A27" s="33"/>
      <c r="B27" s="34"/>
      <c r="C27" s="35">
        <v>60</v>
      </c>
      <c r="D27" s="40">
        <v>0.2</v>
      </c>
      <c r="E27" s="37"/>
    </row>
    <row r="28" spans="1:5" s="26" customFormat="1" ht="21.75" customHeight="1">
      <c r="A28" s="33"/>
      <c r="B28" s="34"/>
      <c r="C28" s="35">
        <v>72</v>
      </c>
      <c r="D28" s="40">
        <v>0.24</v>
      </c>
      <c r="E28" s="37"/>
    </row>
    <row r="29" spans="1:5" s="26" customFormat="1" ht="21.75" customHeight="1">
      <c r="A29" s="33"/>
      <c r="B29" s="34"/>
      <c r="C29" s="35">
        <v>84</v>
      </c>
      <c r="D29" s="40">
        <v>0.28</v>
      </c>
      <c r="E29" s="37"/>
    </row>
    <row r="30" spans="1:5" s="26" customFormat="1" ht="21.75" customHeight="1">
      <c r="A30" s="33"/>
      <c r="B30" s="34"/>
      <c r="C30" s="35">
        <v>96</v>
      </c>
      <c r="D30" s="40">
        <v>0.32</v>
      </c>
      <c r="E30" s="37"/>
    </row>
    <row r="31" spans="1:5" s="26" customFormat="1" ht="21.75" customHeight="1">
      <c r="A31" s="33"/>
      <c r="B31" s="38" t="s">
        <v>98</v>
      </c>
      <c r="C31" s="35">
        <v>12</v>
      </c>
      <c r="D31" s="39">
        <v>0.0045</v>
      </c>
      <c r="E31" s="37" t="s">
        <v>102</v>
      </c>
    </row>
    <row r="32" spans="1:5" s="26" customFormat="1" ht="21.75" customHeight="1">
      <c r="A32" s="33"/>
      <c r="B32" s="38"/>
      <c r="C32" s="35">
        <v>24</v>
      </c>
      <c r="D32" s="39">
        <v>0.0045</v>
      </c>
      <c r="E32" s="37"/>
    </row>
    <row r="33" spans="1:5" s="26" customFormat="1" ht="21.75" customHeight="1">
      <c r="A33" s="33"/>
      <c r="B33" s="38"/>
      <c r="C33" s="35">
        <v>36</v>
      </c>
      <c r="D33" s="39">
        <v>0.0045000000000000005</v>
      </c>
      <c r="E33" s="37"/>
    </row>
    <row r="34" spans="1:5" s="26" customFormat="1" ht="21.75" customHeight="1">
      <c r="A34" s="33"/>
      <c r="B34" s="38"/>
      <c r="C34" s="35">
        <v>48</v>
      </c>
      <c r="D34" s="39">
        <v>0.0045000000000000005</v>
      </c>
      <c r="E34" s="37"/>
    </row>
    <row r="35" spans="1:5" s="26" customFormat="1" ht="21.75" customHeight="1">
      <c r="A35" s="33"/>
      <c r="B35" s="38"/>
      <c r="C35" s="35">
        <v>60</v>
      </c>
      <c r="D35" s="39">
        <v>0.0045000000000000005</v>
      </c>
      <c r="E35" s="37"/>
    </row>
    <row r="36" spans="1:5" s="26" customFormat="1" ht="21.75" customHeight="1">
      <c r="A36" s="33"/>
      <c r="B36" s="38"/>
      <c r="C36" s="35">
        <v>72</v>
      </c>
      <c r="D36" s="39">
        <v>0.0045000000000000005</v>
      </c>
      <c r="E36" s="37"/>
    </row>
    <row r="37" spans="1:5" s="26" customFormat="1" ht="21.75" customHeight="1">
      <c r="A37" s="33"/>
      <c r="B37" s="38"/>
      <c r="C37" s="35">
        <v>84</v>
      </c>
      <c r="D37" s="39">
        <v>0.0045000000000000005</v>
      </c>
      <c r="E37" s="37"/>
    </row>
    <row r="38" spans="1:5" s="26" customFormat="1" ht="21.75" customHeight="1">
      <c r="A38" s="41"/>
      <c r="B38" s="42"/>
      <c r="C38" s="43">
        <v>96</v>
      </c>
      <c r="D38" s="44">
        <v>0.0045</v>
      </c>
      <c r="E38" s="45"/>
    </row>
  </sheetData>
  <sheetProtection/>
  <mergeCells count="11">
    <mergeCell ref="A1:E1"/>
    <mergeCell ref="A3:A22"/>
    <mergeCell ref="A23:A38"/>
    <mergeCell ref="B3:B12"/>
    <mergeCell ref="B13:B22"/>
    <mergeCell ref="B23:B30"/>
    <mergeCell ref="B31:B38"/>
    <mergeCell ref="E3:E12"/>
    <mergeCell ref="E13:E22"/>
    <mergeCell ref="E23:E30"/>
    <mergeCell ref="E31:E38"/>
  </mergeCells>
  <printOptions/>
  <pageMargins left="0.87" right="0.75" top="1" bottom="1" header="0.51" footer="0.51"/>
  <pageSetup orientation="portrait" paperSize="9" scale="86"/>
</worksheet>
</file>

<file path=xl/worksheets/sheet4.xml><?xml version="1.0" encoding="utf-8"?>
<worksheet xmlns="http://schemas.openxmlformats.org/spreadsheetml/2006/main" xmlns:r="http://schemas.openxmlformats.org/officeDocument/2006/relationships">
  <sheetPr>
    <tabColor rgb="FFFF0000"/>
  </sheetPr>
  <dimension ref="A1:F20"/>
  <sheetViews>
    <sheetView view="pageBreakPreview" zoomScaleNormal="85" zoomScaleSheetLayoutView="100" workbookViewId="0" topLeftCell="A1">
      <selection activeCell="E19" sqref="E19"/>
    </sheetView>
  </sheetViews>
  <sheetFormatPr defaultColWidth="9.00390625" defaultRowHeight="14.25"/>
  <cols>
    <col min="1" max="1" width="9.875" style="1" customWidth="1"/>
    <col min="2" max="2" width="15.125" style="1" customWidth="1"/>
    <col min="3" max="3" width="9.25390625" style="1" customWidth="1"/>
    <col min="4" max="4" width="15.125" style="1" customWidth="1"/>
    <col min="5" max="5" width="10.375" style="1" customWidth="1"/>
    <col min="6" max="6" width="37.00390625" style="1" customWidth="1"/>
    <col min="7" max="16384" width="9.00390625" style="1" customWidth="1"/>
  </cols>
  <sheetData>
    <row r="1" spans="1:6" s="1" customFormat="1" ht="54.75" customHeight="1">
      <c r="A1" s="2" t="s">
        <v>103</v>
      </c>
      <c r="B1" s="3"/>
      <c r="C1" s="3"/>
      <c r="D1" s="3"/>
      <c r="E1" s="3"/>
      <c r="F1" s="4"/>
    </row>
    <row r="2" spans="1:6" s="1" customFormat="1" ht="39" customHeight="1">
      <c r="A2" s="5" t="s">
        <v>1</v>
      </c>
      <c r="B2" s="6" t="s">
        <v>60</v>
      </c>
      <c r="C2" s="6"/>
      <c r="D2" s="6" t="s">
        <v>3</v>
      </c>
      <c r="E2" s="6"/>
      <c r="F2" s="7" t="s">
        <v>4</v>
      </c>
    </row>
    <row r="3" spans="1:6" s="1" customFormat="1" ht="39" customHeight="1">
      <c r="A3" s="5">
        <v>1</v>
      </c>
      <c r="B3" s="8" t="s">
        <v>5</v>
      </c>
      <c r="C3" s="8"/>
      <c r="D3" s="9" t="s">
        <v>11</v>
      </c>
      <c r="E3" s="9"/>
      <c r="F3" s="10"/>
    </row>
    <row r="4" spans="1:6" s="1" customFormat="1" ht="61.5" customHeight="1">
      <c r="A4" s="11">
        <v>2</v>
      </c>
      <c r="B4" s="12" t="s">
        <v>25</v>
      </c>
      <c r="C4" s="12"/>
      <c r="D4" s="13" t="s">
        <v>26</v>
      </c>
      <c r="E4" s="13"/>
      <c r="F4" s="14" t="s">
        <v>27</v>
      </c>
    </row>
    <row r="5" spans="1:6" s="1" customFormat="1" ht="39" customHeight="1">
      <c r="A5" s="5">
        <v>3</v>
      </c>
      <c r="B5" s="9" t="s">
        <v>28</v>
      </c>
      <c r="C5" s="9"/>
      <c r="D5" s="15" t="s">
        <v>104</v>
      </c>
      <c r="E5" s="15"/>
      <c r="F5" s="16" t="s">
        <v>30</v>
      </c>
    </row>
    <row r="6" spans="1:6" s="1" customFormat="1" ht="39" customHeight="1">
      <c r="A6" s="5">
        <v>4</v>
      </c>
      <c r="B6" s="8" t="s">
        <v>31</v>
      </c>
      <c r="C6" s="8"/>
      <c r="D6" s="15" t="s">
        <v>105</v>
      </c>
      <c r="E6" s="15"/>
      <c r="F6" s="16" t="s">
        <v>33</v>
      </c>
    </row>
    <row r="7" spans="1:6" s="1" customFormat="1" ht="39" customHeight="1">
      <c r="A7" s="5">
        <v>5</v>
      </c>
      <c r="B7" s="8" t="s">
        <v>34</v>
      </c>
      <c r="C7" s="8"/>
      <c r="D7" s="15" t="s">
        <v>84</v>
      </c>
      <c r="E7" s="15"/>
      <c r="F7" s="16" t="s">
        <v>36</v>
      </c>
    </row>
    <row r="8" spans="1:6" s="1" customFormat="1" ht="39" customHeight="1">
      <c r="A8" s="17">
        <v>6</v>
      </c>
      <c r="B8" s="9" t="s">
        <v>37</v>
      </c>
      <c r="C8" s="9"/>
      <c r="D8" s="9" t="s">
        <v>85</v>
      </c>
      <c r="E8" s="9"/>
      <c r="F8" s="10" t="s">
        <v>39</v>
      </c>
    </row>
    <row r="9" spans="1:6" s="1" customFormat="1" ht="39" customHeight="1">
      <c r="A9" s="5">
        <v>7</v>
      </c>
      <c r="B9" s="9" t="s">
        <v>40</v>
      </c>
      <c r="C9" s="9"/>
      <c r="D9" s="18" t="s">
        <v>106</v>
      </c>
      <c r="E9" s="18"/>
      <c r="F9" s="19" t="e">
        <f>-'普通卡系列总表'!C5</f>
        <v>#VALUE!</v>
      </c>
    </row>
    <row r="10" spans="1:6" s="1" customFormat="1" ht="39" customHeight="1">
      <c r="A10" s="5">
        <v>8</v>
      </c>
      <c r="B10" s="9" t="s">
        <v>89</v>
      </c>
      <c r="C10" s="9"/>
      <c r="D10" s="9" t="s">
        <v>107</v>
      </c>
      <c r="E10" s="9"/>
      <c r="F10" s="10" t="s">
        <v>33</v>
      </c>
    </row>
    <row r="11" spans="1:6" s="1" customFormat="1" ht="54" customHeight="1">
      <c r="A11" s="5">
        <v>9</v>
      </c>
      <c r="B11" s="9" t="s">
        <v>44</v>
      </c>
      <c r="C11" s="9"/>
      <c r="D11" s="9" t="s">
        <v>45</v>
      </c>
      <c r="E11" s="9"/>
      <c r="F11" s="20" t="s">
        <v>108</v>
      </c>
    </row>
    <row r="12" spans="1:6" s="1" customFormat="1" ht="39" customHeight="1">
      <c r="A12" s="5">
        <v>10</v>
      </c>
      <c r="B12" s="8" t="s">
        <v>47</v>
      </c>
      <c r="C12" s="8"/>
      <c r="D12" s="9" t="s">
        <v>48</v>
      </c>
      <c r="E12" s="9"/>
      <c r="F12" s="20" t="s">
        <v>109</v>
      </c>
    </row>
    <row r="13" spans="1:6" s="1" customFormat="1" ht="39" customHeight="1">
      <c r="A13" s="5">
        <v>11</v>
      </c>
      <c r="B13" s="8" t="s">
        <v>50</v>
      </c>
      <c r="C13" s="8" t="s">
        <v>51</v>
      </c>
      <c r="D13" s="8" t="s">
        <v>52</v>
      </c>
      <c r="E13" s="9" t="s">
        <v>53</v>
      </c>
      <c r="F13" s="20"/>
    </row>
    <row r="14" spans="1:6" s="1" customFormat="1" ht="39" customHeight="1">
      <c r="A14" s="5"/>
      <c r="B14" s="8" t="s">
        <v>110</v>
      </c>
      <c r="C14" s="9">
        <v>3</v>
      </c>
      <c r="D14" s="21">
        <v>0.0094</v>
      </c>
      <c r="E14" s="21" t="s">
        <v>55</v>
      </c>
      <c r="F14" s="22" t="s">
        <v>111</v>
      </c>
    </row>
    <row r="15" spans="1:6" s="1" customFormat="1" ht="39" customHeight="1">
      <c r="A15" s="5"/>
      <c r="B15" s="9"/>
      <c r="C15" s="9">
        <v>6</v>
      </c>
      <c r="D15" s="21">
        <v>0.0083</v>
      </c>
      <c r="E15" s="21" t="s">
        <v>55</v>
      </c>
      <c r="F15" s="22"/>
    </row>
    <row r="16" spans="1:6" s="1" customFormat="1" ht="39" customHeight="1">
      <c r="A16" s="5"/>
      <c r="B16" s="9"/>
      <c r="C16" s="9">
        <v>9</v>
      </c>
      <c r="D16" s="21">
        <v>0.0079</v>
      </c>
      <c r="E16" s="21" t="s">
        <v>55</v>
      </c>
      <c r="F16" s="22"/>
    </row>
    <row r="17" spans="1:6" s="1" customFormat="1" ht="39" customHeight="1">
      <c r="A17" s="5"/>
      <c r="B17" s="9"/>
      <c r="C17" s="9">
        <v>12</v>
      </c>
      <c r="D17" s="21">
        <v>0.0077</v>
      </c>
      <c r="E17" s="21">
        <v>0.0924</v>
      </c>
      <c r="F17" s="22"/>
    </row>
    <row r="18" spans="1:6" s="1" customFormat="1" ht="39" customHeight="1">
      <c r="A18" s="5"/>
      <c r="B18" s="9"/>
      <c r="C18" s="9">
        <v>18</v>
      </c>
      <c r="D18" s="21">
        <v>0.0075</v>
      </c>
      <c r="E18" s="21">
        <v>0.09</v>
      </c>
      <c r="F18" s="22"/>
    </row>
    <row r="19" spans="1:6" s="1" customFormat="1" ht="39" customHeight="1">
      <c r="A19" s="5"/>
      <c r="B19" s="9"/>
      <c r="C19" s="9">
        <v>24</v>
      </c>
      <c r="D19" s="21">
        <v>0.0074</v>
      </c>
      <c r="E19" s="21">
        <v>0.0888</v>
      </c>
      <c r="F19" s="22"/>
    </row>
    <row r="20" spans="1:6" s="1" customFormat="1" ht="94.5" customHeight="1">
      <c r="A20" s="23" t="s">
        <v>91</v>
      </c>
      <c r="B20" s="24"/>
      <c r="C20" s="24"/>
      <c r="D20" s="24"/>
      <c r="E20" s="24"/>
      <c r="F20" s="25"/>
    </row>
  </sheetData>
  <sheetProtection/>
  <mergeCells count="27">
    <mergeCell ref="A1:F1"/>
    <mergeCell ref="B2:C2"/>
    <mergeCell ref="D2:E2"/>
    <mergeCell ref="B3:C3"/>
    <mergeCell ref="D3:E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A20:F20"/>
    <mergeCell ref="A13:A19"/>
    <mergeCell ref="B14:B19"/>
    <mergeCell ref="F14:F19"/>
  </mergeCells>
  <printOptions/>
  <pageMargins left="0.75" right="0.75" top="1" bottom="1" header="0.51" footer="0.51"/>
  <pageSetup orientation="portrait" paperSize="9" scale="83"/>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2016-12-07T11:25:08Z</dcterms:created>
  <dcterms:modified xsi:type="dcterms:W3CDTF">2019-07-02T03:27:17Z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